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/Downloads/"/>
    </mc:Choice>
  </mc:AlternateContent>
  <xr:revisionPtr revIDLastSave="0" documentId="8_{848F7FF8-ED8A-404A-8222-0EFCA63841C0}" xr6:coauthVersionLast="47" xr6:coauthVersionMax="47" xr10:uidLastSave="{00000000-0000-0000-0000-000000000000}"/>
  <bookViews>
    <workbookView xWindow="4880" yWindow="500" windowWidth="29040" windowHeight="15720" xr2:uid="{00000000-000D-0000-FFFF-FFFF00000000}"/>
  </bookViews>
  <sheets>
    <sheet name="SPLNILI" sheetId="5" r:id="rId1"/>
  </sheets>
  <definedNames>
    <definedName name="_xlnm._FilterDatabase" localSheetId="0" hidden="1">SPLNILI!$A$1:$Q$82</definedName>
  </definedNames>
  <calcPr calcId="191029" iterateCount="1" iterateDelta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5" l="1"/>
  <c r="Q10" i="5"/>
  <c r="Q16" i="5"/>
  <c r="Q18" i="5"/>
  <c r="Q24" i="5"/>
  <c r="Q26" i="5"/>
  <c r="Q32" i="5"/>
  <c r="Q34" i="5"/>
  <c r="Q40" i="5"/>
  <c r="Q42" i="5"/>
  <c r="Q48" i="5"/>
  <c r="Q50" i="5"/>
  <c r="Q56" i="5"/>
  <c r="Q58" i="5"/>
  <c r="Q64" i="5"/>
  <c r="Q66" i="5"/>
  <c r="Q72" i="5"/>
  <c r="Q74" i="5"/>
  <c r="Q80" i="5"/>
  <c r="Q82" i="5"/>
  <c r="Q2" i="5"/>
  <c r="Q3" i="5"/>
  <c r="Q4" i="5"/>
  <c r="Q5" i="5"/>
  <c r="Q6" i="5"/>
  <c r="Q7" i="5"/>
  <c r="Q9" i="5"/>
  <c r="Q11" i="5"/>
  <c r="Q12" i="5"/>
  <c r="Q13" i="5"/>
  <c r="Q14" i="5"/>
  <c r="Q15" i="5"/>
  <c r="Q17" i="5"/>
  <c r="Q19" i="5"/>
  <c r="Q20" i="5"/>
  <c r="Q21" i="5"/>
  <c r="Q22" i="5"/>
  <c r="Q23" i="5"/>
  <c r="Q25" i="5"/>
  <c r="Q27" i="5"/>
  <c r="Q28" i="5"/>
  <c r="Q29" i="5"/>
  <c r="Q30" i="5"/>
  <c r="Q31" i="5"/>
  <c r="Q33" i="5"/>
  <c r="Q35" i="5"/>
  <c r="Q36" i="5"/>
  <c r="Q37" i="5"/>
  <c r="Q38" i="5"/>
  <c r="Q39" i="5"/>
  <c r="Q41" i="5"/>
  <c r="Q43" i="5"/>
  <c r="Q44" i="5"/>
  <c r="Q45" i="5"/>
  <c r="Q46" i="5"/>
  <c r="Q47" i="5"/>
  <c r="Q49" i="5"/>
  <c r="Q51" i="5"/>
  <c r="Q52" i="5"/>
  <c r="Q53" i="5"/>
  <c r="Q54" i="5"/>
  <c r="Q55" i="5"/>
  <c r="Q57" i="5"/>
  <c r="Q59" i="5"/>
  <c r="Q60" i="5"/>
  <c r="Q61" i="5"/>
  <c r="Q62" i="5"/>
  <c r="Q63" i="5"/>
  <c r="Q65" i="5"/>
  <c r="Q67" i="5"/>
  <c r="Q68" i="5"/>
  <c r="Q69" i="5"/>
  <c r="Q70" i="5"/>
  <c r="Q71" i="5"/>
  <c r="Q73" i="5"/>
  <c r="Q75" i="5"/>
  <c r="Q76" i="5"/>
  <c r="Q77" i="5"/>
  <c r="Q78" i="5"/>
  <c r="Q79" i="5"/>
  <c r="Q81" i="5"/>
</calcChain>
</file>

<file path=xl/sharedStrings.xml><?xml version="1.0" encoding="utf-8"?>
<sst xmlns="http://schemas.openxmlformats.org/spreadsheetml/2006/main" count="465" uniqueCount="334">
  <si>
    <t>Ulica s číslami</t>
  </si>
  <si>
    <t>Miesto sídla</t>
  </si>
  <si>
    <t/>
  </si>
  <si>
    <t>Základná škola</t>
  </si>
  <si>
    <t>Školská 318/3</t>
  </si>
  <si>
    <t>Krakovany</t>
  </si>
  <si>
    <t>Školská jedáleň pri základnej škole
J.A.Komenského</t>
  </si>
  <si>
    <t>Nám.Bélu Bartóka 20</t>
  </si>
  <si>
    <t>Veľký Meder</t>
  </si>
  <si>
    <t>Základná škola s vyučovacím jazykom maďarským Magyar Tanítási Nyelvű Alapiskola</t>
  </si>
  <si>
    <t>Cesta na Vŕšku 1</t>
  </si>
  <si>
    <t>Marcelová /NZ-Štúr/</t>
  </si>
  <si>
    <t>Školská jedáleň pri základnej škole J. Aranya s VJM</t>
  </si>
  <si>
    <t>Hlavná 509/1</t>
  </si>
  <si>
    <t>Okoč /V.Meder/</t>
  </si>
  <si>
    <t>Gymnázium</t>
  </si>
  <si>
    <t>Jablonská 301/5</t>
  </si>
  <si>
    <t>Myjava</t>
  </si>
  <si>
    <t>Školská jedáleň pri ZŠ Mihálya Katonu s vyučovacím jazykom maďarským</t>
  </si>
  <si>
    <t>Hlavná 503</t>
  </si>
  <si>
    <t>Búč /NZ-Štúr/</t>
  </si>
  <si>
    <t>Galanta</t>
  </si>
  <si>
    <t>Základná škola s materskou školou s VJM</t>
  </si>
  <si>
    <t>Hlavná 4</t>
  </si>
  <si>
    <t>Tomášikovo /GA-DS/</t>
  </si>
  <si>
    <t>Školská jedáleň</t>
  </si>
  <si>
    <t>ul. Práce 24</t>
  </si>
  <si>
    <t>Komárno</t>
  </si>
  <si>
    <t>Základná škola s VJM - Alapiskola</t>
  </si>
  <si>
    <t>Základná škola s materskou školou</t>
  </si>
  <si>
    <t>Kočovce 380</t>
  </si>
  <si>
    <t>Kočovce</t>
  </si>
  <si>
    <t>Stredná priemyselná škola stavebná</t>
  </si>
  <si>
    <t>Komárňanská 114</t>
  </si>
  <si>
    <t>Hurbanovo</t>
  </si>
  <si>
    <t>Materská škola s VJM - Óvoda</t>
  </si>
  <si>
    <t>Brnenské námestie 16</t>
  </si>
  <si>
    <t>Kolárovo /SA-KN/</t>
  </si>
  <si>
    <t>Materská škola</t>
  </si>
  <si>
    <t>Gazdovská 13</t>
  </si>
  <si>
    <t>Školská jedáleň pri MŠ</t>
  </si>
  <si>
    <t>Železničná ul.7</t>
  </si>
  <si>
    <t>Školská jedáleň pri ZŠ E. Adyho s VJM</t>
  </si>
  <si>
    <t>Adyho 9</t>
  </si>
  <si>
    <t>Štúrovo</t>
  </si>
  <si>
    <t>Školská jedáleň pri ZŠ</t>
  </si>
  <si>
    <t>Centrum sociálnych služieb Okoč - Opatovský Sokolec</t>
  </si>
  <si>
    <t>SNP 767/6</t>
  </si>
  <si>
    <t>Spojená škola</t>
  </si>
  <si>
    <t>Školská jedáleň pri Základnej škole</t>
  </si>
  <si>
    <t>Komenského 1082/3</t>
  </si>
  <si>
    <t>Gabčíkovo</t>
  </si>
  <si>
    <t>Školská jedáleň pri ZŠ s VJM</t>
  </si>
  <si>
    <t>Eotvosova ul. 39</t>
  </si>
  <si>
    <t>Obchodná akadémia</t>
  </si>
  <si>
    <t>Šaľa</t>
  </si>
  <si>
    <t>Trenčín</t>
  </si>
  <si>
    <t>Stredná športová škola</t>
  </si>
  <si>
    <t>Kožušnícka 2 /Zlat/</t>
  </si>
  <si>
    <t>Základná škola s materskou školou Samuela Timona</t>
  </si>
  <si>
    <t>Trenčianska Turná 30</t>
  </si>
  <si>
    <t>Trenčianska Turná</t>
  </si>
  <si>
    <t>MŠ RKC s VJM-Református óvoda</t>
  </si>
  <si>
    <t>Chotín 954</t>
  </si>
  <si>
    <t>Chotín-Hetény</t>
  </si>
  <si>
    <t>Školská jedáleň pri ZŠ s MŠ M. Rešetku</t>
  </si>
  <si>
    <t>č.:242</t>
  </si>
  <si>
    <t>Horná Súča /TN/</t>
  </si>
  <si>
    <t>Poľovnícka 12</t>
  </si>
  <si>
    <t>Nové Mesto nad Váhom</t>
  </si>
  <si>
    <t>Hviezdoslavova 12</t>
  </si>
  <si>
    <t>Sereď</t>
  </si>
  <si>
    <t>Základná škola Jana Amosa Komenského</t>
  </si>
  <si>
    <t>Komenského 1227/8</t>
  </si>
  <si>
    <t>Stará Turá</t>
  </si>
  <si>
    <t>Hurbanova 128/25</t>
  </si>
  <si>
    <t>J.A.Komenského</t>
  </si>
  <si>
    <t>Nejedlého 8 /2a/</t>
  </si>
  <si>
    <t>Bratislava /Dúbr/</t>
  </si>
  <si>
    <t>Bratislavská 38</t>
  </si>
  <si>
    <t>Lubina /NM-St.Turá/</t>
  </si>
  <si>
    <t>Obec  Mužla</t>
  </si>
  <si>
    <t>MŠ - školská jedáleň Mužla 690</t>
  </si>
  <si>
    <t>Mužla /Štúr/</t>
  </si>
  <si>
    <t>Jánosa Stampayho 931</t>
  </si>
  <si>
    <t>Gbelce /Štúr/</t>
  </si>
  <si>
    <t>Bratislava /centr/</t>
  </si>
  <si>
    <t>Adyho 4</t>
  </si>
  <si>
    <t>Baláta 1547</t>
  </si>
  <si>
    <t>Vlčany /SA-Kol/</t>
  </si>
  <si>
    <t>Malacky</t>
  </si>
  <si>
    <t>Základná škola Juraja Fándlyho - školská jedáleň</t>
  </si>
  <si>
    <t>Fándlyho 763/7A</t>
  </si>
  <si>
    <t>Mieru 2</t>
  </si>
  <si>
    <t>Čierny Brod</t>
  </si>
  <si>
    <t>Čierny Brod /GA-DS/</t>
  </si>
  <si>
    <t>Kollára 25</t>
  </si>
  <si>
    <t>Školská 8</t>
  </si>
  <si>
    <t>Pribeta /NZ-Štúr/</t>
  </si>
  <si>
    <t>Základná škola Gejzu Dusíka</t>
  </si>
  <si>
    <t>Mierova 1454/10</t>
  </si>
  <si>
    <t>Hollého 3</t>
  </si>
  <si>
    <t>Školská 6</t>
  </si>
  <si>
    <t>Školská jedáleň ako súčasť Spojenej školy sv. F. Assiského</t>
  </si>
  <si>
    <t>Kláštorné nám. 1</t>
  </si>
  <si>
    <t>Hurbanova 6</t>
  </si>
  <si>
    <t>L.Novomeského 11/juh/</t>
  </si>
  <si>
    <t>Školská jedáleň pri Gymnáziu L.J.Šuleka</t>
  </si>
  <si>
    <t>Pohraničná 10</t>
  </si>
  <si>
    <t>Základná škola Dr.Ivana Dérera</t>
  </si>
  <si>
    <t>Jelenia 16</t>
  </si>
  <si>
    <t>Bratislavská 44</t>
  </si>
  <si>
    <t>Malinovo /BA-SC/</t>
  </si>
  <si>
    <t>Pionierska 4</t>
  </si>
  <si>
    <t>počet stravníkov</t>
  </si>
  <si>
    <t>Základná škola-ŠJ</t>
  </si>
  <si>
    <t>035/7700308</t>
  </si>
  <si>
    <t>06/50103126</t>
  </si>
  <si>
    <t>0907752032</t>
  </si>
  <si>
    <t>0911748205</t>
  </si>
  <si>
    <t>0904272800</t>
  </si>
  <si>
    <t>č.org</t>
  </si>
  <si>
    <t>0905128795</t>
  </si>
  <si>
    <t>031/7703175</t>
  </si>
  <si>
    <t>veducasj@krakovany.sk</t>
  </si>
  <si>
    <t>0910299629</t>
  </si>
  <si>
    <t>0903895857</t>
  </si>
  <si>
    <t>sj@nejedleho.sk</t>
  </si>
  <si>
    <t>55695/55696</t>
  </si>
  <si>
    <t>0918974950</t>
  </si>
  <si>
    <t>0910128168</t>
  </si>
  <si>
    <t>0917922324</t>
  </si>
  <si>
    <t>0905892574</t>
  </si>
  <si>
    <t>54279/57478</t>
  </si>
  <si>
    <t>035/7603309</t>
  </si>
  <si>
    <t>032/7715332</t>
  </si>
  <si>
    <t>0911336113</t>
  </si>
  <si>
    <t>032/7713923</t>
  </si>
  <si>
    <t>032/7712531</t>
  </si>
  <si>
    <t>55372/55373</t>
  </si>
  <si>
    <t>0908771339</t>
  </si>
  <si>
    <t>032/7798120</t>
  </si>
  <si>
    <t>0904987761</t>
  </si>
  <si>
    <t>032/6524528</t>
  </si>
  <si>
    <t>035/7798355</t>
  </si>
  <si>
    <t>034/6213462</t>
  </si>
  <si>
    <t>032/6493287</t>
  </si>
  <si>
    <t>032/6585413</t>
  </si>
  <si>
    <t>0911913821</t>
  </si>
  <si>
    <t>0901918424</t>
  </si>
  <si>
    <t>0904312572</t>
  </si>
  <si>
    <t>0910822412</t>
  </si>
  <si>
    <t>036/7511496</t>
  </si>
  <si>
    <t>031/7822430</t>
  </si>
  <si>
    <t>51881/54227</t>
  </si>
  <si>
    <t>0905583779</t>
  </si>
  <si>
    <t>0918498371</t>
  </si>
  <si>
    <t>55649/55650</t>
  </si>
  <si>
    <t>031/7855290</t>
  </si>
  <si>
    <t>0905287757</t>
  </si>
  <si>
    <t>031/5594554</t>
  </si>
  <si>
    <t>58051/50246</t>
  </si>
  <si>
    <t>57492/51291</t>
  </si>
  <si>
    <t>0917350602</t>
  </si>
  <si>
    <t>58571/52989</t>
  </si>
  <si>
    <t>0911325568</t>
  </si>
  <si>
    <t>0908755889</t>
  </si>
  <si>
    <t>036/7592308</t>
  </si>
  <si>
    <t>035/7771808</t>
  </si>
  <si>
    <t>Súčet z vydané množstvo</t>
  </si>
  <si>
    <t>Súčet z počet kartónov</t>
  </si>
  <si>
    <t>Súčet z Body</t>
  </si>
  <si>
    <t>Firma</t>
  </si>
  <si>
    <t>Povinnosť odberu kartónov k 30.6.</t>
  </si>
  <si>
    <t>spĺňajú alebo majú dobrať</t>
  </si>
  <si>
    <t>PSČ</t>
  </si>
  <si>
    <t>tel.číslo</t>
  </si>
  <si>
    <t>Cirkevná spojená škola - ZŠS</t>
  </si>
  <si>
    <t>Okružná 2062/25</t>
  </si>
  <si>
    <t>Dolný Kubín</t>
  </si>
  <si>
    <t>02601</t>
  </si>
  <si>
    <t>0911234860</t>
  </si>
  <si>
    <t>Oslobodenia 941 - Vyšný Breh</t>
  </si>
  <si>
    <t>Trstená</t>
  </si>
  <si>
    <t>02801</t>
  </si>
  <si>
    <t>0910906495</t>
  </si>
  <si>
    <t>2856/2820</t>
  </si>
  <si>
    <t>Mesto Lipany, Krivianska 1, 082 71 Lipany Školská jedáleň</t>
  </si>
  <si>
    <t>Hviezdoslavova 1</t>
  </si>
  <si>
    <t>Lipany</t>
  </si>
  <si>
    <t>08271</t>
  </si>
  <si>
    <t>051/4572212</t>
  </si>
  <si>
    <t>ul. Komenského 14</t>
  </si>
  <si>
    <t>MŠ Hruštín - ZŠS</t>
  </si>
  <si>
    <t>Pod Brehom 207</t>
  </si>
  <si>
    <t>Hruštín</t>
  </si>
  <si>
    <t>02952</t>
  </si>
  <si>
    <t>0904803798</t>
  </si>
  <si>
    <t>OBEC DOMANIŽA</t>
  </si>
  <si>
    <t>č. 426</t>
  </si>
  <si>
    <t>Domaniža</t>
  </si>
  <si>
    <t>01816</t>
  </si>
  <si>
    <t>042/4394549</t>
  </si>
  <si>
    <t>7527/2014</t>
  </si>
  <si>
    <t>Obec Podbrezová</t>
  </si>
  <si>
    <t>Sládkovičová 76/6</t>
  </si>
  <si>
    <t>Podbrezová</t>
  </si>
  <si>
    <t>97681</t>
  </si>
  <si>
    <t>martina.filipova@podbrezova.sk</t>
  </si>
  <si>
    <t>Reedukačné centrum</t>
  </si>
  <si>
    <t>Prílepská 6</t>
  </si>
  <si>
    <t>Zlaté Moravce</t>
  </si>
  <si>
    <t>95301</t>
  </si>
  <si>
    <t>0911207726</t>
  </si>
  <si>
    <t>Hattalova 471</t>
  </si>
  <si>
    <t>Nižná</t>
  </si>
  <si>
    <t>02743</t>
  </si>
  <si>
    <t>0949170666</t>
  </si>
  <si>
    <t>Školská 535/5</t>
  </si>
  <si>
    <t>Lendak</t>
  </si>
  <si>
    <t>05907</t>
  </si>
  <si>
    <t>052/4596523</t>
  </si>
  <si>
    <t>Bobrovec č. 490</t>
  </si>
  <si>
    <t>Bobrovec okr. Liptovský Mikuláš</t>
  </si>
  <si>
    <t>03221</t>
  </si>
  <si>
    <t>0918938770</t>
  </si>
  <si>
    <t>Československej armády 15</t>
  </si>
  <si>
    <t>Moldava nad Bodvou</t>
  </si>
  <si>
    <t>04501</t>
  </si>
  <si>
    <t>055/4602736</t>
  </si>
  <si>
    <t>Málinec č. 86</t>
  </si>
  <si>
    <t>Málinec</t>
  </si>
  <si>
    <t>98526</t>
  </si>
  <si>
    <t>sjmalinec@post.sk</t>
  </si>
  <si>
    <t>Základná škola Koprivnica</t>
  </si>
  <si>
    <t>Koprivnica č. 83</t>
  </si>
  <si>
    <t>Koprivnica</t>
  </si>
  <si>
    <t>08643</t>
  </si>
  <si>
    <t>0907230187</t>
  </si>
  <si>
    <t>Základná škola Martina Kukučína Školská jedáleň</t>
  </si>
  <si>
    <t>ul. SNP 1199/36</t>
  </si>
  <si>
    <t>0918857387</t>
  </si>
  <si>
    <t>Základná škola Nám. L. Novomeského 2 Košice</t>
  </si>
  <si>
    <t>Nám. L. Novomeského 2 2</t>
  </si>
  <si>
    <t>Košice - Staré Mesto</t>
  </si>
  <si>
    <t>04001</t>
  </si>
  <si>
    <t>055/6252962</t>
  </si>
  <si>
    <t>Základná škola s materskou školou školská jedáleň</t>
  </si>
  <si>
    <t>Dlhá nad Oravou 110</t>
  </si>
  <si>
    <t>Dlhá nad Oravou</t>
  </si>
  <si>
    <t>02755</t>
  </si>
  <si>
    <t>0911936812</t>
  </si>
  <si>
    <t>Základná škola s materskou školou v Rozhanovciach Školská jedáleň pri ZŠ s MŠ</t>
  </si>
  <si>
    <t>SNP 121</t>
  </si>
  <si>
    <t>Rozhanovce</t>
  </si>
  <si>
    <t>04442</t>
  </si>
  <si>
    <t>055/6950100</t>
  </si>
  <si>
    <t>Centrum II. 87/34</t>
  </si>
  <si>
    <t>Dubnica nad Váhom</t>
  </si>
  <si>
    <t>01841</t>
  </si>
  <si>
    <t>0948204908</t>
  </si>
  <si>
    <t>Základná škola s MŠ Pavla Demitru - ZŠ</t>
  </si>
  <si>
    <t>Základná škola Školská jedáleň pri ZŠ</t>
  </si>
  <si>
    <t>Jarovnice 192</t>
  </si>
  <si>
    <t>Jarovnice</t>
  </si>
  <si>
    <t>08263</t>
  </si>
  <si>
    <t>0910906713</t>
  </si>
  <si>
    <t>ZŠ 1 - 4 r. s MŠ</t>
  </si>
  <si>
    <t>Hlavná 68</t>
  </si>
  <si>
    <t>Zábiedovo</t>
  </si>
  <si>
    <t>0201</t>
  </si>
  <si>
    <t>0903153792</t>
  </si>
  <si>
    <t>ZŠ Márie Medveckej</t>
  </si>
  <si>
    <t>Medvedzie 155</t>
  </si>
  <si>
    <t>Tvrdošín</t>
  </si>
  <si>
    <t>02744</t>
  </si>
  <si>
    <t>043/5322798</t>
  </si>
  <si>
    <t>ZŠ s MŠ</t>
  </si>
  <si>
    <t>Školská 684</t>
  </si>
  <si>
    <t>Nálepkovo</t>
  </si>
  <si>
    <t>05333</t>
  </si>
  <si>
    <t>0911841137</t>
  </si>
  <si>
    <t>ZŠ s MŠ - ŠJ</t>
  </si>
  <si>
    <t>Mútne č. 224</t>
  </si>
  <si>
    <t>Mútne</t>
  </si>
  <si>
    <t>02963</t>
  </si>
  <si>
    <t>0911503059</t>
  </si>
  <si>
    <t>Oravská Polhora 130</t>
  </si>
  <si>
    <t>Oravská Polhora</t>
  </si>
  <si>
    <t>02947</t>
  </si>
  <si>
    <t>0911837924</t>
  </si>
  <si>
    <t>ZŠ s MŠ - školská jedáleň</t>
  </si>
  <si>
    <t>Školská 57</t>
  </si>
  <si>
    <t>Liptovská Osada</t>
  </si>
  <si>
    <t>03473</t>
  </si>
  <si>
    <t>0907437577</t>
  </si>
  <si>
    <t>ZŠ s MŠ Brusno</t>
  </si>
  <si>
    <t>Školská 622</t>
  </si>
  <si>
    <t>Brusno</t>
  </si>
  <si>
    <t>97662</t>
  </si>
  <si>
    <t>0910690925</t>
  </si>
  <si>
    <t>ZŠ s MŠ Rabčická 410 Rabča</t>
  </si>
  <si>
    <t>Rabčická 410</t>
  </si>
  <si>
    <t>Rabča</t>
  </si>
  <si>
    <t>02944</t>
  </si>
  <si>
    <t>043/5594287</t>
  </si>
  <si>
    <t>ZŠ s MŠ Smolník</t>
  </si>
  <si>
    <t>Smolník 528</t>
  </si>
  <si>
    <t>Smolník</t>
  </si>
  <si>
    <t>05566</t>
  </si>
  <si>
    <t>0903251977</t>
  </si>
  <si>
    <t>ZŠ s MŠ Školská č.7</t>
  </si>
  <si>
    <t>Školská 7</t>
  </si>
  <si>
    <t>Čečejovce</t>
  </si>
  <si>
    <t>04471</t>
  </si>
  <si>
    <t>0911488085</t>
  </si>
  <si>
    <t>ZŠ, Golianova 8, Banská Bystrica</t>
  </si>
  <si>
    <t>Golianova 8 97401</t>
  </si>
  <si>
    <t>Banská Bystrica</t>
  </si>
  <si>
    <t>97401</t>
  </si>
  <si>
    <t>048/4115604</t>
  </si>
  <si>
    <t>ZŠS pri ZŠ, MŠ</t>
  </si>
  <si>
    <t>Oravské Veselé 520</t>
  </si>
  <si>
    <t>Oravské Veselé</t>
  </si>
  <si>
    <t>02962</t>
  </si>
  <si>
    <t>043/5596115</t>
  </si>
  <si>
    <t>xxx</t>
  </si>
  <si>
    <t>Nevyčerp. body z min. ročníka</t>
  </si>
  <si>
    <t>Nárok za prihlásenie</t>
  </si>
  <si>
    <t>Body spolu</t>
  </si>
  <si>
    <t>500 bodov navyše</t>
  </si>
  <si>
    <t>limit do - 30 krt</t>
  </si>
  <si>
    <t>SPLNILI/NESPLNILI</t>
  </si>
  <si>
    <t>SPLNILI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</si>
</sst>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charset val="1"/>
    </font>
    <font>
      <sz val="8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b/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49" fontId="4" fillId="0" borderId="1" xfId="0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wrapText="1"/>
    </xf>
    <xf numFmtId="0" fontId="3" fillId="3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/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3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4E1DC"/>
      <color rgb="FFFF66FF"/>
      <color rgb="FFF5A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jmalinec@post.sk" TargetMode="External"/><Relationship Id="rId1" Type="http://schemas.openxmlformats.org/officeDocument/2006/relationships/hyperlink" Target="mailto:martina.filipova@podbrezova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8A6B-F927-474B-A795-27DBAC02C340}">
  <dimension ref="A1:Q82"/>
  <sheetViews>
    <sheetView tabSelected="1" workbookViewId="0">
      <selection activeCell="J12" sqref="J12"/>
    </sheetView>
  </sheetViews>
  <sheetFormatPr baseColWidth="10" defaultColWidth="8.83203125" defaultRowHeight="11" x14ac:dyDescent="0.15"/>
  <cols>
    <col min="1" max="1" width="8.83203125" style="11"/>
    <col min="2" max="2" width="40.83203125" style="11" customWidth="1"/>
    <col min="3" max="3" width="17.83203125" style="11" customWidth="1"/>
    <col min="4" max="4" width="19.5" style="11" customWidth="1"/>
    <col min="5" max="11" width="8.83203125" style="11"/>
    <col min="12" max="12" width="13.33203125" style="14" customWidth="1"/>
    <col min="13" max="13" width="14.6640625" style="11" customWidth="1"/>
    <col min="14" max="16384" width="8.83203125" style="11"/>
  </cols>
  <sheetData>
    <row r="1" spans="1:17" s="6" customFormat="1" ht="48" x14ac:dyDescent="0.15">
      <c r="A1" s="17" t="s">
        <v>121</v>
      </c>
      <c r="B1" s="18" t="s">
        <v>172</v>
      </c>
      <c r="C1" s="18" t="s">
        <v>0</v>
      </c>
      <c r="D1" s="18" t="s">
        <v>1</v>
      </c>
      <c r="E1" s="22" t="s">
        <v>175</v>
      </c>
      <c r="F1" s="19" t="s">
        <v>114</v>
      </c>
      <c r="G1" s="19" t="s">
        <v>169</v>
      </c>
      <c r="H1" s="19" t="s">
        <v>170</v>
      </c>
      <c r="I1" s="19" t="s">
        <v>171</v>
      </c>
      <c r="J1" s="20" t="s">
        <v>173</v>
      </c>
      <c r="K1" s="21" t="s">
        <v>174</v>
      </c>
      <c r="L1" s="27" t="s">
        <v>332</v>
      </c>
      <c r="M1" s="23" t="s">
        <v>176</v>
      </c>
      <c r="N1" s="26" t="s">
        <v>327</v>
      </c>
      <c r="O1" s="15" t="s">
        <v>328</v>
      </c>
      <c r="P1" s="25" t="s">
        <v>330</v>
      </c>
      <c r="Q1" s="16" t="s">
        <v>329</v>
      </c>
    </row>
    <row r="2" spans="1:17" ht="24" x14ac:dyDescent="0.15">
      <c r="A2" s="7">
        <v>50244</v>
      </c>
      <c r="B2" s="8" t="s">
        <v>6</v>
      </c>
      <c r="C2" s="9" t="s">
        <v>7</v>
      </c>
      <c r="D2" s="9" t="s">
        <v>8</v>
      </c>
      <c r="E2" s="32">
        <v>93201</v>
      </c>
      <c r="F2" s="24">
        <v>130</v>
      </c>
      <c r="G2" s="24">
        <v>3732</v>
      </c>
      <c r="H2" s="24">
        <v>249.5</v>
      </c>
      <c r="I2" s="24">
        <v>3732</v>
      </c>
      <c r="J2" s="9">
        <v>186</v>
      </c>
      <c r="K2" s="24">
        <v>63.5</v>
      </c>
      <c r="L2" s="28" t="s">
        <v>333</v>
      </c>
      <c r="M2" s="10" t="s">
        <v>142</v>
      </c>
      <c r="N2" s="9">
        <v>0</v>
      </c>
      <c r="O2" s="9">
        <v>1500</v>
      </c>
      <c r="P2" s="9"/>
      <c r="Q2" s="24">
        <f t="shared" ref="Q2:Q33" si="0">SUM(I2,N2,O2,P2)</f>
        <v>5232</v>
      </c>
    </row>
    <row r="3" spans="1:17" ht="12.75" customHeight="1" x14ac:dyDescent="0.15">
      <c r="A3" s="7">
        <v>50905</v>
      </c>
      <c r="B3" s="8" t="s">
        <v>3</v>
      </c>
      <c r="C3" s="9" t="s">
        <v>75</v>
      </c>
      <c r="D3" s="9" t="s">
        <v>74</v>
      </c>
      <c r="E3" s="32">
        <v>91601</v>
      </c>
      <c r="F3" s="24">
        <v>622</v>
      </c>
      <c r="G3" s="24">
        <v>1948</v>
      </c>
      <c r="H3" s="24">
        <v>278</v>
      </c>
      <c r="I3" s="24">
        <v>1948</v>
      </c>
      <c r="J3" s="9">
        <v>186</v>
      </c>
      <c r="K3" s="24">
        <v>92</v>
      </c>
      <c r="L3" s="28" t="s">
        <v>333</v>
      </c>
      <c r="M3" s="10" t="s">
        <v>148</v>
      </c>
      <c r="N3" s="9">
        <v>3944</v>
      </c>
      <c r="O3" s="9">
        <v>1500</v>
      </c>
      <c r="P3" s="9"/>
      <c r="Q3" s="24">
        <f t="shared" si="0"/>
        <v>7392</v>
      </c>
    </row>
    <row r="4" spans="1:17" ht="12.75" customHeight="1" x14ac:dyDescent="0.15">
      <c r="A4" s="7">
        <v>50914</v>
      </c>
      <c r="B4" s="8" t="s">
        <v>3</v>
      </c>
      <c r="C4" s="9" t="s">
        <v>76</v>
      </c>
      <c r="D4" s="9" t="s">
        <v>74</v>
      </c>
      <c r="E4" s="32">
        <v>91601</v>
      </c>
      <c r="F4" s="24">
        <v>622</v>
      </c>
      <c r="G4" s="24">
        <v>1660</v>
      </c>
      <c r="H4" s="24">
        <v>191</v>
      </c>
      <c r="I4" s="24">
        <v>1660</v>
      </c>
      <c r="J4" s="9">
        <v>186</v>
      </c>
      <c r="K4" s="24">
        <v>5</v>
      </c>
      <c r="L4" s="28" t="s">
        <v>333</v>
      </c>
      <c r="M4" s="10" t="s">
        <v>148</v>
      </c>
      <c r="N4" s="9">
        <v>3236</v>
      </c>
      <c r="O4" s="9">
        <v>1500</v>
      </c>
      <c r="P4" s="9"/>
      <c r="Q4" s="24">
        <f t="shared" si="0"/>
        <v>6396</v>
      </c>
    </row>
    <row r="5" spans="1:17" ht="12.75" customHeight="1" x14ac:dyDescent="0.15">
      <c r="A5" s="7">
        <v>51013</v>
      </c>
      <c r="B5" s="8" t="s">
        <v>38</v>
      </c>
      <c r="C5" s="9" t="s">
        <v>101</v>
      </c>
      <c r="D5" s="9" t="s">
        <v>69</v>
      </c>
      <c r="E5" s="32">
        <v>91501</v>
      </c>
      <c r="F5" s="24">
        <v>146</v>
      </c>
      <c r="G5" s="24">
        <v>2400</v>
      </c>
      <c r="H5" s="24">
        <v>326</v>
      </c>
      <c r="I5" s="24">
        <v>2400</v>
      </c>
      <c r="J5" s="9">
        <v>186</v>
      </c>
      <c r="K5" s="24">
        <v>140</v>
      </c>
      <c r="L5" s="28" t="s">
        <v>333</v>
      </c>
      <c r="M5" s="10" t="s">
        <v>135</v>
      </c>
      <c r="N5" s="9"/>
      <c r="O5" s="9">
        <v>1500</v>
      </c>
      <c r="P5" s="9"/>
      <c r="Q5" s="24">
        <f t="shared" si="0"/>
        <v>3900</v>
      </c>
    </row>
    <row r="6" spans="1:17" ht="12.75" customHeight="1" x14ac:dyDescent="0.15">
      <c r="A6" s="7">
        <v>51025</v>
      </c>
      <c r="B6" s="8" t="s">
        <v>35</v>
      </c>
      <c r="C6" s="9" t="s">
        <v>36</v>
      </c>
      <c r="D6" s="9" t="s">
        <v>37</v>
      </c>
      <c r="E6" s="32">
        <v>94603</v>
      </c>
      <c r="F6" s="24">
        <v>40</v>
      </c>
      <c r="G6" s="24">
        <v>2780</v>
      </c>
      <c r="H6" s="24">
        <v>418</v>
      </c>
      <c r="I6" s="24">
        <v>2780</v>
      </c>
      <c r="J6" s="9">
        <v>102</v>
      </c>
      <c r="K6" s="24">
        <v>316</v>
      </c>
      <c r="L6" s="28" t="s">
        <v>333</v>
      </c>
      <c r="M6" s="10" t="s">
        <v>132</v>
      </c>
      <c r="N6" s="9">
        <v>80</v>
      </c>
      <c r="O6" s="9">
        <v>1500</v>
      </c>
      <c r="P6" s="9"/>
      <c r="Q6" s="24">
        <f t="shared" si="0"/>
        <v>4360</v>
      </c>
    </row>
    <row r="7" spans="1:17" ht="12.75" customHeight="1" x14ac:dyDescent="0.15">
      <c r="A7" s="7">
        <v>51084</v>
      </c>
      <c r="B7" s="8" t="s">
        <v>25</v>
      </c>
      <c r="C7" s="9" t="s">
        <v>87</v>
      </c>
      <c r="D7" s="9" t="s">
        <v>44</v>
      </c>
      <c r="E7" s="32">
        <v>94301</v>
      </c>
      <c r="F7" s="24">
        <v>510</v>
      </c>
      <c r="G7" s="24">
        <v>11664</v>
      </c>
      <c r="H7" s="24">
        <v>1036</v>
      </c>
      <c r="I7" s="24">
        <v>11664</v>
      </c>
      <c r="J7" s="9">
        <v>186</v>
      </c>
      <c r="K7" s="24">
        <v>850</v>
      </c>
      <c r="L7" s="28" t="s">
        <v>333</v>
      </c>
      <c r="M7" s="10" t="s">
        <v>152</v>
      </c>
      <c r="N7" s="9">
        <v>153</v>
      </c>
      <c r="O7" s="9">
        <v>1500</v>
      </c>
      <c r="P7" s="9"/>
      <c r="Q7" s="24">
        <f t="shared" si="0"/>
        <v>13317</v>
      </c>
    </row>
    <row r="8" spans="1:17" ht="12.75" customHeight="1" x14ac:dyDescent="0.15">
      <c r="A8" s="7">
        <v>51114</v>
      </c>
      <c r="B8" s="8" t="s">
        <v>91</v>
      </c>
      <c r="C8" s="9" t="s">
        <v>92</v>
      </c>
      <c r="D8" s="9" t="s">
        <v>71</v>
      </c>
      <c r="E8" s="32">
        <v>92601</v>
      </c>
      <c r="F8" s="24">
        <v>550</v>
      </c>
      <c r="G8" s="24">
        <v>6076</v>
      </c>
      <c r="H8" s="24">
        <v>898</v>
      </c>
      <c r="I8" s="24">
        <v>6076</v>
      </c>
      <c r="J8" s="9">
        <v>186</v>
      </c>
      <c r="K8" s="24">
        <v>712</v>
      </c>
      <c r="L8" s="28" t="s">
        <v>333</v>
      </c>
      <c r="M8" s="10" t="s">
        <v>122</v>
      </c>
      <c r="N8" s="9">
        <v>3676</v>
      </c>
      <c r="O8" s="9">
        <v>1500</v>
      </c>
      <c r="P8" s="9"/>
      <c r="Q8" s="24">
        <f t="shared" si="0"/>
        <v>11252</v>
      </c>
    </row>
    <row r="9" spans="1:17" ht="12.75" customHeight="1" x14ac:dyDescent="0.15">
      <c r="A9" s="7">
        <v>51551</v>
      </c>
      <c r="B9" s="8" t="s">
        <v>109</v>
      </c>
      <c r="C9" s="9" t="s">
        <v>110</v>
      </c>
      <c r="D9" s="9" t="s">
        <v>86</v>
      </c>
      <c r="E9" s="32">
        <v>81105</v>
      </c>
      <c r="F9" s="24">
        <v>360</v>
      </c>
      <c r="G9" s="24">
        <v>5536</v>
      </c>
      <c r="H9" s="24">
        <v>952</v>
      </c>
      <c r="I9" s="24">
        <v>5536</v>
      </c>
      <c r="J9" s="9">
        <v>186</v>
      </c>
      <c r="K9" s="24">
        <v>766</v>
      </c>
      <c r="L9" s="28" t="s">
        <v>333</v>
      </c>
      <c r="M9" s="10">
        <v>911314423</v>
      </c>
      <c r="N9" s="9"/>
      <c r="O9" s="9">
        <v>1500</v>
      </c>
      <c r="P9" s="9"/>
      <c r="Q9" s="24">
        <f t="shared" si="0"/>
        <v>7036</v>
      </c>
    </row>
    <row r="10" spans="1:17" ht="12.75" customHeight="1" x14ac:dyDescent="0.15">
      <c r="A10" s="7">
        <v>51557</v>
      </c>
      <c r="B10" s="8" t="s">
        <v>49</v>
      </c>
      <c r="C10" s="9" t="s">
        <v>77</v>
      </c>
      <c r="D10" s="9" t="s">
        <v>78</v>
      </c>
      <c r="E10" s="32">
        <v>84102</v>
      </c>
      <c r="F10" s="24">
        <v>500</v>
      </c>
      <c r="G10" s="24">
        <v>4472</v>
      </c>
      <c r="H10" s="24">
        <v>531</v>
      </c>
      <c r="I10" s="24">
        <v>4472</v>
      </c>
      <c r="J10" s="9">
        <v>186</v>
      </c>
      <c r="K10" s="24">
        <v>345</v>
      </c>
      <c r="L10" s="28" t="s">
        <v>333</v>
      </c>
      <c r="M10" s="10" t="s">
        <v>127</v>
      </c>
      <c r="N10" s="9">
        <v>436</v>
      </c>
      <c r="O10" s="9">
        <v>1500</v>
      </c>
      <c r="P10" s="9"/>
      <c r="Q10" s="24">
        <f t="shared" si="0"/>
        <v>6408</v>
      </c>
    </row>
    <row r="11" spans="1:17" ht="12.75" customHeight="1" x14ac:dyDescent="0.15">
      <c r="A11" s="7">
        <v>51872</v>
      </c>
      <c r="B11" s="8" t="s">
        <v>54</v>
      </c>
      <c r="C11" s="9" t="s">
        <v>79</v>
      </c>
      <c r="D11" s="9" t="s">
        <v>8</v>
      </c>
      <c r="E11" s="32">
        <v>93201</v>
      </c>
      <c r="F11" s="24">
        <v>350</v>
      </c>
      <c r="G11" s="24">
        <v>7536</v>
      </c>
      <c r="H11" s="24">
        <v>470</v>
      </c>
      <c r="I11" s="24">
        <v>7536</v>
      </c>
      <c r="J11" s="9">
        <v>186</v>
      </c>
      <c r="K11" s="24">
        <v>284</v>
      </c>
      <c r="L11" s="28" t="s">
        <v>333</v>
      </c>
      <c r="M11" s="10" t="s">
        <v>119</v>
      </c>
      <c r="N11" s="9">
        <v>1188</v>
      </c>
      <c r="O11" s="9">
        <v>1500</v>
      </c>
      <c r="P11" s="9"/>
      <c r="Q11" s="24">
        <f t="shared" si="0"/>
        <v>10224</v>
      </c>
    </row>
    <row r="12" spans="1:17" ht="12.75" customHeight="1" x14ac:dyDescent="0.15">
      <c r="A12" s="7">
        <v>52012</v>
      </c>
      <c r="B12" s="8" t="s">
        <v>3</v>
      </c>
      <c r="C12" s="9" t="s">
        <v>106</v>
      </c>
      <c r="D12" s="9" t="s">
        <v>56</v>
      </c>
      <c r="E12" s="32">
        <v>91108</v>
      </c>
      <c r="F12" s="24">
        <v>791</v>
      </c>
      <c r="G12" s="24">
        <v>9592</v>
      </c>
      <c r="H12" s="24">
        <v>1622</v>
      </c>
      <c r="I12" s="24">
        <v>9592</v>
      </c>
      <c r="J12" s="9">
        <v>186</v>
      </c>
      <c r="K12" s="24">
        <v>1436</v>
      </c>
      <c r="L12" s="28" t="s">
        <v>333</v>
      </c>
      <c r="M12" s="10" t="s">
        <v>143</v>
      </c>
      <c r="N12" s="9">
        <v>10940</v>
      </c>
      <c r="O12" s="9">
        <v>1500</v>
      </c>
      <c r="P12" s="9"/>
      <c r="Q12" s="24">
        <f t="shared" si="0"/>
        <v>22032</v>
      </c>
    </row>
    <row r="13" spans="1:17" ht="12.75" customHeight="1" x14ac:dyDescent="0.15">
      <c r="A13" s="7">
        <v>52963</v>
      </c>
      <c r="B13" s="8" t="s">
        <v>38</v>
      </c>
      <c r="C13" s="9" t="s">
        <v>96</v>
      </c>
      <c r="D13" s="9" t="s">
        <v>69</v>
      </c>
      <c r="E13" s="32">
        <v>91501</v>
      </c>
      <c r="F13" s="24">
        <v>85</v>
      </c>
      <c r="G13" s="24">
        <v>2264</v>
      </c>
      <c r="H13" s="24">
        <v>267</v>
      </c>
      <c r="I13" s="24">
        <v>2264</v>
      </c>
      <c r="J13" s="9">
        <v>102</v>
      </c>
      <c r="K13" s="24">
        <v>165</v>
      </c>
      <c r="L13" s="28" t="s">
        <v>333</v>
      </c>
      <c r="M13" s="10" t="s">
        <v>137</v>
      </c>
      <c r="N13" s="9"/>
      <c r="O13" s="9">
        <v>1500</v>
      </c>
      <c r="P13" s="9"/>
      <c r="Q13" s="24">
        <f t="shared" si="0"/>
        <v>3764</v>
      </c>
    </row>
    <row r="14" spans="1:17" ht="12.75" customHeight="1" x14ac:dyDescent="0.15">
      <c r="A14" s="7">
        <v>52964</v>
      </c>
      <c r="B14" s="8" t="s">
        <v>38</v>
      </c>
      <c r="C14" s="9" t="s">
        <v>105</v>
      </c>
      <c r="D14" s="9" t="s">
        <v>69</v>
      </c>
      <c r="E14" s="32">
        <v>91501</v>
      </c>
      <c r="F14" s="24">
        <v>48</v>
      </c>
      <c r="G14" s="24">
        <v>924</v>
      </c>
      <c r="H14" s="24">
        <v>112</v>
      </c>
      <c r="I14" s="24">
        <v>924</v>
      </c>
      <c r="J14" s="9">
        <v>102</v>
      </c>
      <c r="K14" s="24">
        <v>10</v>
      </c>
      <c r="L14" s="28" t="s">
        <v>333</v>
      </c>
      <c r="M14" s="10" t="s">
        <v>138</v>
      </c>
      <c r="N14" s="9">
        <v>724</v>
      </c>
      <c r="O14" s="9">
        <v>1500</v>
      </c>
      <c r="P14" s="9"/>
      <c r="Q14" s="24">
        <f t="shared" si="0"/>
        <v>3148</v>
      </c>
    </row>
    <row r="15" spans="1:17" ht="12.75" customHeight="1" x14ac:dyDescent="0.15">
      <c r="A15" s="7">
        <v>53713</v>
      </c>
      <c r="B15" s="8" t="s">
        <v>52</v>
      </c>
      <c r="C15" s="9" t="s">
        <v>53</v>
      </c>
      <c r="D15" s="9" t="s">
        <v>27</v>
      </c>
      <c r="E15" s="32">
        <v>94501</v>
      </c>
      <c r="F15" s="24">
        <v>950</v>
      </c>
      <c r="G15" s="24">
        <v>11012</v>
      </c>
      <c r="H15" s="24">
        <v>1328</v>
      </c>
      <c r="I15" s="24">
        <v>11012</v>
      </c>
      <c r="J15" s="9">
        <v>186</v>
      </c>
      <c r="K15" s="24">
        <v>1142</v>
      </c>
      <c r="L15" s="28" t="s">
        <v>333</v>
      </c>
      <c r="M15" s="10" t="s">
        <v>166</v>
      </c>
      <c r="N15" s="9"/>
      <c r="O15" s="9">
        <v>1500</v>
      </c>
      <c r="P15" s="9"/>
      <c r="Q15" s="24">
        <f t="shared" si="0"/>
        <v>12512</v>
      </c>
    </row>
    <row r="16" spans="1:17" ht="12.75" customHeight="1" x14ac:dyDescent="0.15">
      <c r="A16" s="7">
        <v>54465</v>
      </c>
      <c r="B16" s="8" t="s">
        <v>29</v>
      </c>
      <c r="C16" s="9" t="s">
        <v>88</v>
      </c>
      <c r="D16" s="9" t="s">
        <v>89</v>
      </c>
      <c r="E16" s="32">
        <v>92584</v>
      </c>
      <c r="F16" s="24">
        <v>400</v>
      </c>
      <c r="G16" s="24">
        <v>2472</v>
      </c>
      <c r="H16" s="24">
        <v>297</v>
      </c>
      <c r="I16" s="24">
        <v>2472</v>
      </c>
      <c r="J16" s="9">
        <v>186</v>
      </c>
      <c r="K16" s="24">
        <v>111</v>
      </c>
      <c r="L16" s="28" t="s">
        <v>333</v>
      </c>
      <c r="M16" s="10" t="s">
        <v>151</v>
      </c>
      <c r="N16" s="9"/>
      <c r="O16" s="9">
        <v>1500</v>
      </c>
      <c r="P16" s="9"/>
      <c r="Q16" s="24">
        <f t="shared" si="0"/>
        <v>3972</v>
      </c>
    </row>
    <row r="17" spans="1:17" ht="12.75" customHeight="1" x14ac:dyDescent="0.15">
      <c r="A17" s="7">
        <v>54487</v>
      </c>
      <c r="B17" s="8" t="s">
        <v>38</v>
      </c>
      <c r="C17" s="9" t="s">
        <v>2</v>
      </c>
      <c r="D17" s="9" t="s">
        <v>80</v>
      </c>
      <c r="E17" s="32">
        <v>91612</v>
      </c>
      <c r="F17" s="24">
        <v>114</v>
      </c>
      <c r="G17" s="24">
        <v>3516</v>
      </c>
      <c r="H17" s="24">
        <v>468</v>
      </c>
      <c r="I17" s="24">
        <v>3516</v>
      </c>
      <c r="J17" s="9">
        <v>186</v>
      </c>
      <c r="K17" s="24">
        <v>282</v>
      </c>
      <c r="L17" s="28" t="s">
        <v>333</v>
      </c>
      <c r="M17" s="10" t="s">
        <v>125</v>
      </c>
      <c r="N17" s="9">
        <v>340</v>
      </c>
      <c r="O17" s="9">
        <v>1500</v>
      </c>
      <c r="P17" s="9"/>
      <c r="Q17" s="24">
        <f t="shared" si="0"/>
        <v>5356</v>
      </c>
    </row>
    <row r="18" spans="1:17" ht="12.75" customHeight="1" x14ac:dyDescent="0.15">
      <c r="A18" s="7">
        <v>54558</v>
      </c>
      <c r="B18" s="8" t="s">
        <v>42</v>
      </c>
      <c r="C18" s="9" t="s">
        <v>43</v>
      </c>
      <c r="D18" s="9" t="s">
        <v>44</v>
      </c>
      <c r="E18" s="32">
        <v>94301</v>
      </c>
      <c r="F18" s="24">
        <v>430</v>
      </c>
      <c r="G18" s="24">
        <v>8496</v>
      </c>
      <c r="H18" s="24">
        <v>1069</v>
      </c>
      <c r="I18" s="24">
        <v>8496</v>
      </c>
      <c r="J18" s="9">
        <v>186</v>
      </c>
      <c r="K18" s="24">
        <v>883</v>
      </c>
      <c r="L18" s="28" t="s">
        <v>333</v>
      </c>
      <c r="M18" s="10" t="s">
        <v>165</v>
      </c>
      <c r="N18" s="9">
        <v>53</v>
      </c>
      <c r="O18" s="9">
        <v>1500</v>
      </c>
      <c r="P18" s="9"/>
      <c r="Q18" s="24">
        <f t="shared" si="0"/>
        <v>10049</v>
      </c>
    </row>
    <row r="19" spans="1:17" ht="12.75" customHeight="1" x14ac:dyDescent="0.15">
      <c r="A19" s="7">
        <v>54664</v>
      </c>
      <c r="B19" s="8" t="s">
        <v>29</v>
      </c>
      <c r="C19" s="9" t="s">
        <v>30</v>
      </c>
      <c r="D19" s="9" t="s">
        <v>31</v>
      </c>
      <c r="E19" s="32">
        <v>91631</v>
      </c>
      <c r="F19" s="24">
        <v>275</v>
      </c>
      <c r="G19" s="24">
        <v>7520</v>
      </c>
      <c r="H19" s="24">
        <v>559</v>
      </c>
      <c r="I19" s="24">
        <v>7520</v>
      </c>
      <c r="J19" s="9">
        <v>186</v>
      </c>
      <c r="K19" s="24">
        <v>373</v>
      </c>
      <c r="L19" s="28" t="s">
        <v>333</v>
      </c>
      <c r="M19" s="10" t="s">
        <v>141</v>
      </c>
      <c r="N19" s="9">
        <v>4218</v>
      </c>
      <c r="O19" s="9">
        <v>1500</v>
      </c>
      <c r="P19" s="9"/>
      <c r="Q19" s="24">
        <f t="shared" si="0"/>
        <v>13238</v>
      </c>
    </row>
    <row r="20" spans="1:17" ht="12.75" customHeight="1" x14ac:dyDescent="0.15">
      <c r="A20" s="7">
        <v>55027</v>
      </c>
      <c r="B20" s="8" t="s">
        <v>81</v>
      </c>
      <c r="C20" s="9" t="s">
        <v>82</v>
      </c>
      <c r="D20" s="9" t="s">
        <v>83</v>
      </c>
      <c r="E20" s="32">
        <v>94352</v>
      </c>
      <c r="F20" s="24">
        <v>141</v>
      </c>
      <c r="G20" s="24">
        <v>2136</v>
      </c>
      <c r="H20" s="24">
        <v>219</v>
      </c>
      <c r="I20" s="24">
        <v>2136</v>
      </c>
      <c r="J20" s="9">
        <v>186</v>
      </c>
      <c r="K20" s="24">
        <v>33</v>
      </c>
      <c r="L20" s="28" t="s">
        <v>333</v>
      </c>
      <c r="M20" s="10" t="s">
        <v>120</v>
      </c>
      <c r="N20" s="9"/>
      <c r="O20" s="9">
        <v>1500</v>
      </c>
      <c r="P20" s="9"/>
      <c r="Q20" s="24">
        <f t="shared" si="0"/>
        <v>3636</v>
      </c>
    </row>
    <row r="21" spans="1:17" ht="24" x14ac:dyDescent="0.15">
      <c r="A21" s="7">
        <v>55049</v>
      </c>
      <c r="B21" s="8" t="s">
        <v>9</v>
      </c>
      <c r="C21" s="9" t="s">
        <v>10</v>
      </c>
      <c r="D21" s="9" t="s">
        <v>11</v>
      </c>
      <c r="E21" s="32">
        <v>94632</v>
      </c>
      <c r="F21" s="24">
        <v>280</v>
      </c>
      <c r="G21" s="24">
        <v>6456</v>
      </c>
      <c r="H21" s="24">
        <v>631</v>
      </c>
      <c r="I21" s="24">
        <v>6456</v>
      </c>
      <c r="J21" s="9">
        <v>186</v>
      </c>
      <c r="K21" s="24">
        <v>445</v>
      </c>
      <c r="L21" s="28" t="s">
        <v>333</v>
      </c>
      <c r="M21" s="10" t="s">
        <v>144</v>
      </c>
      <c r="N21" s="9">
        <v>969</v>
      </c>
      <c r="O21" s="9">
        <v>1500</v>
      </c>
      <c r="P21" s="9"/>
      <c r="Q21" s="24">
        <f t="shared" si="0"/>
        <v>8925</v>
      </c>
    </row>
    <row r="22" spans="1:17" ht="12.75" customHeight="1" x14ac:dyDescent="0.15">
      <c r="A22" s="7">
        <v>55133</v>
      </c>
      <c r="B22" s="8" t="s">
        <v>12</v>
      </c>
      <c r="C22" s="9" t="s">
        <v>13</v>
      </c>
      <c r="D22" s="9" t="s">
        <v>14</v>
      </c>
      <c r="E22" s="32">
        <v>93028</v>
      </c>
      <c r="F22" s="24">
        <v>211</v>
      </c>
      <c r="G22" s="24">
        <v>5516</v>
      </c>
      <c r="H22" s="24">
        <v>360</v>
      </c>
      <c r="I22" s="24">
        <v>5516</v>
      </c>
      <c r="J22" s="9">
        <v>186</v>
      </c>
      <c r="K22" s="24">
        <v>174</v>
      </c>
      <c r="L22" s="28" t="s">
        <v>333</v>
      </c>
      <c r="M22" s="10" t="s">
        <v>159</v>
      </c>
      <c r="N22" s="9">
        <v>60</v>
      </c>
      <c r="O22" s="9">
        <v>1500</v>
      </c>
      <c r="P22" s="9"/>
      <c r="Q22" s="24">
        <f t="shared" si="0"/>
        <v>7076</v>
      </c>
    </row>
    <row r="23" spans="1:17" ht="12.75" customHeight="1" x14ac:dyDescent="0.15">
      <c r="A23" s="7">
        <v>55309</v>
      </c>
      <c r="B23" s="8" t="s">
        <v>15</v>
      </c>
      <c r="C23" s="9" t="s">
        <v>16</v>
      </c>
      <c r="D23" s="9" t="s">
        <v>17</v>
      </c>
      <c r="E23" s="32">
        <v>90701</v>
      </c>
      <c r="F23" s="24">
        <v>286</v>
      </c>
      <c r="G23" s="24">
        <v>3788</v>
      </c>
      <c r="H23" s="24">
        <v>697</v>
      </c>
      <c r="I23" s="24">
        <v>3788</v>
      </c>
      <c r="J23" s="9">
        <v>186</v>
      </c>
      <c r="K23" s="24">
        <v>511</v>
      </c>
      <c r="L23" s="28" t="s">
        <v>333</v>
      </c>
      <c r="M23" s="10" t="s">
        <v>145</v>
      </c>
      <c r="N23" s="9">
        <v>1206</v>
      </c>
      <c r="O23" s="9">
        <v>1500</v>
      </c>
      <c r="P23" s="9"/>
      <c r="Q23" s="24">
        <f t="shared" si="0"/>
        <v>6494</v>
      </c>
    </row>
    <row r="24" spans="1:17" ht="12.75" customHeight="1" x14ac:dyDescent="0.15">
      <c r="A24" s="7">
        <v>55558</v>
      </c>
      <c r="B24" s="8" t="s">
        <v>49</v>
      </c>
      <c r="C24" s="9" t="s">
        <v>50</v>
      </c>
      <c r="D24" s="9" t="s">
        <v>51</v>
      </c>
      <c r="E24" s="32">
        <v>93005</v>
      </c>
      <c r="F24" s="24">
        <v>300</v>
      </c>
      <c r="G24" s="24">
        <v>5904</v>
      </c>
      <c r="H24" s="24">
        <v>601</v>
      </c>
      <c r="I24" s="24">
        <v>5904</v>
      </c>
      <c r="J24" s="9">
        <v>186</v>
      </c>
      <c r="K24" s="24">
        <v>415</v>
      </c>
      <c r="L24" s="28" t="s">
        <v>333</v>
      </c>
      <c r="M24" s="10" t="s">
        <v>160</v>
      </c>
      <c r="N24" s="9">
        <v>1546</v>
      </c>
      <c r="O24" s="9">
        <v>1500</v>
      </c>
      <c r="P24" s="9"/>
      <c r="Q24" s="24">
        <f t="shared" si="0"/>
        <v>8950</v>
      </c>
    </row>
    <row r="25" spans="1:17" ht="12.75" customHeight="1" x14ac:dyDescent="0.15">
      <c r="A25" s="7">
        <v>55682</v>
      </c>
      <c r="B25" s="8" t="s">
        <v>22</v>
      </c>
      <c r="C25" s="9" t="s">
        <v>23</v>
      </c>
      <c r="D25" s="9" t="s">
        <v>24</v>
      </c>
      <c r="E25" s="32">
        <v>92504</v>
      </c>
      <c r="F25" s="24">
        <v>150</v>
      </c>
      <c r="G25" s="24">
        <v>5016</v>
      </c>
      <c r="H25" s="24">
        <v>370</v>
      </c>
      <c r="I25" s="24">
        <v>5016</v>
      </c>
      <c r="J25" s="9">
        <v>186</v>
      </c>
      <c r="K25" s="24">
        <v>184</v>
      </c>
      <c r="L25" s="28" t="s">
        <v>333</v>
      </c>
      <c r="M25" s="10" t="s">
        <v>158</v>
      </c>
      <c r="N25" s="9"/>
      <c r="O25" s="9">
        <v>1500</v>
      </c>
      <c r="P25" s="9"/>
      <c r="Q25" s="24">
        <f t="shared" si="0"/>
        <v>6516</v>
      </c>
    </row>
    <row r="26" spans="1:17" ht="12.75" customHeight="1" x14ac:dyDescent="0.15">
      <c r="A26" s="7">
        <v>55687</v>
      </c>
      <c r="B26" s="8" t="s">
        <v>99</v>
      </c>
      <c r="C26" s="9" t="s">
        <v>100</v>
      </c>
      <c r="D26" s="9" t="s">
        <v>21</v>
      </c>
      <c r="E26" s="32">
        <v>92401</v>
      </c>
      <c r="F26" s="24">
        <v>420</v>
      </c>
      <c r="G26" s="24">
        <v>2988</v>
      </c>
      <c r="H26" s="24">
        <v>427</v>
      </c>
      <c r="I26" s="24">
        <v>2988</v>
      </c>
      <c r="J26" s="9">
        <v>186</v>
      </c>
      <c r="K26" s="24">
        <v>241</v>
      </c>
      <c r="L26" s="28" t="s">
        <v>333</v>
      </c>
      <c r="M26" s="10" t="s">
        <v>153</v>
      </c>
      <c r="N26" s="9">
        <v>4904</v>
      </c>
      <c r="O26" s="9">
        <v>1500</v>
      </c>
      <c r="P26" s="9"/>
      <c r="Q26" s="24">
        <f t="shared" si="0"/>
        <v>9392</v>
      </c>
    </row>
    <row r="27" spans="1:17" ht="12.75" customHeight="1" x14ac:dyDescent="0.15">
      <c r="A27" s="7">
        <v>55787</v>
      </c>
      <c r="B27" s="8" t="s">
        <v>49</v>
      </c>
      <c r="C27" s="9" t="s">
        <v>102</v>
      </c>
      <c r="D27" s="9" t="s">
        <v>37</v>
      </c>
      <c r="E27" s="32">
        <v>94603</v>
      </c>
      <c r="F27" s="24">
        <v>780</v>
      </c>
      <c r="G27" s="24">
        <v>7686</v>
      </c>
      <c r="H27" s="24">
        <v>1267</v>
      </c>
      <c r="I27" s="24">
        <v>7686</v>
      </c>
      <c r="J27" s="9">
        <v>186</v>
      </c>
      <c r="K27" s="24">
        <v>1081</v>
      </c>
      <c r="L27" s="28" t="s">
        <v>333</v>
      </c>
      <c r="M27" s="10" t="s">
        <v>168</v>
      </c>
      <c r="N27" s="9"/>
      <c r="O27" s="9">
        <v>1500</v>
      </c>
      <c r="P27" s="9"/>
      <c r="Q27" s="24">
        <f t="shared" si="0"/>
        <v>9186</v>
      </c>
    </row>
    <row r="28" spans="1:17" ht="12.75" customHeight="1" x14ac:dyDescent="0.15">
      <c r="A28" s="7">
        <v>56149</v>
      </c>
      <c r="B28" s="8" t="s">
        <v>38</v>
      </c>
      <c r="C28" s="9" t="s">
        <v>68</v>
      </c>
      <c r="D28" s="9" t="s">
        <v>69</v>
      </c>
      <c r="E28" s="32">
        <v>91501</v>
      </c>
      <c r="F28" s="24">
        <v>181</v>
      </c>
      <c r="G28" s="24">
        <v>2580</v>
      </c>
      <c r="H28" s="24">
        <v>246</v>
      </c>
      <c r="I28" s="24">
        <v>2580</v>
      </c>
      <c r="J28" s="9">
        <v>186</v>
      </c>
      <c r="K28" s="24">
        <v>60</v>
      </c>
      <c r="L28" s="28" t="s">
        <v>333</v>
      </c>
      <c r="M28" s="10" t="s">
        <v>136</v>
      </c>
      <c r="N28" s="9"/>
      <c r="O28" s="9">
        <v>1500</v>
      </c>
      <c r="P28" s="9"/>
      <c r="Q28" s="24">
        <f t="shared" si="0"/>
        <v>4080</v>
      </c>
    </row>
    <row r="29" spans="1:17" ht="12.75" customHeight="1" x14ac:dyDescent="0.15">
      <c r="A29" s="7">
        <v>56177</v>
      </c>
      <c r="B29" s="8" t="s">
        <v>59</v>
      </c>
      <c r="C29" s="9" t="s">
        <v>60</v>
      </c>
      <c r="D29" s="9" t="s">
        <v>61</v>
      </c>
      <c r="E29" s="32">
        <v>91321</v>
      </c>
      <c r="F29" s="24">
        <v>302</v>
      </c>
      <c r="G29" s="24">
        <v>1868</v>
      </c>
      <c r="H29" s="24">
        <v>318</v>
      </c>
      <c r="I29" s="24">
        <v>1868</v>
      </c>
      <c r="J29" s="9">
        <v>186</v>
      </c>
      <c r="K29" s="24">
        <v>132</v>
      </c>
      <c r="L29" s="28" t="s">
        <v>333</v>
      </c>
      <c r="M29" s="10" t="s">
        <v>147</v>
      </c>
      <c r="N29" s="9"/>
      <c r="O29" s="9">
        <v>1500</v>
      </c>
      <c r="P29" s="9"/>
      <c r="Q29" s="24">
        <f t="shared" si="0"/>
        <v>3368</v>
      </c>
    </row>
    <row r="30" spans="1:17" ht="12.75" customHeight="1" x14ac:dyDescent="0.15">
      <c r="A30" s="7">
        <v>56225</v>
      </c>
      <c r="B30" s="8" t="s">
        <v>65</v>
      </c>
      <c r="C30" s="9" t="s">
        <v>66</v>
      </c>
      <c r="D30" s="9" t="s">
        <v>67</v>
      </c>
      <c r="E30" s="32">
        <v>91333</v>
      </c>
      <c r="F30" s="24">
        <v>430</v>
      </c>
      <c r="G30" s="24">
        <v>3832</v>
      </c>
      <c r="H30" s="24">
        <v>424</v>
      </c>
      <c r="I30" s="24">
        <v>3832</v>
      </c>
      <c r="J30" s="9">
        <v>186</v>
      </c>
      <c r="K30" s="24">
        <v>238</v>
      </c>
      <c r="L30" s="28" t="s">
        <v>333</v>
      </c>
      <c r="M30" s="10" t="s">
        <v>146</v>
      </c>
      <c r="N30" s="9"/>
      <c r="O30" s="9">
        <v>1500</v>
      </c>
      <c r="P30" s="9"/>
      <c r="Q30" s="24">
        <f t="shared" si="0"/>
        <v>5332</v>
      </c>
    </row>
    <row r="31" spans="1:17" ht="12.75" customHeight="1" x14ac:dyDescent="0.15">
      <c r="A31" s="7">
        <v>56513</v>
      </c>
      <c r="B31" s="8" t="s">
        <v>57</v>
      </c>
      <c r="C31" s="9" t="s">
        <v>58</v>
      </c>
      <c r="D31" s="9" t="s">
        <v>56</v>
      </c>
      <c r="E31" s="32">
        <v>91105</v>
      </c>
      <c r="F31" s="24">
        <v>1300</v>
      </c>
      <c r="G31" s="24">
        <v>4240</v>
      </c>
      <c r="H31" s="24">
        <v>269</v>
      </c>
      <c r="I31" s="24">
        <v>4240</v>
      </c>
      <c r="J31" s="9">
        <v>186</v>
      </c>
      <c r="K31" s="24">
        <v>83</v>
      </c>
      <c r="L31" s="28" t="s">
        <v>333</v>
      </c>
      <c r="M31" s="10" t="s">
        <v>149</v>
      </c>
      <c r="N31" s="9"/>
      <c r="O31" s="9">
        <v>1500</v>
      </c>
      <c r="P31" s="9"/>
      <c r="Q31" s="24">
        <f t="shared" si="0"/>
        <v>5740</v>
      </c>
    </row>
    <row r="32" spans="1:17" ht="12.75" customHeight="1" x14ac:dyDescent="0.15">
      <c r="A32" s="7">
        <v>56602</v>
      </c>
      <c r="B32" s="8" t="s">
        <v>45</v>
      </c>
      <c r="C32" s="9" t="s">
        <v>94</v>
      </c>
      <c r="D32" s="9" t="s">
        <v>95</v>
      </c>
      <c r="E32" s="32">
        <v>92508</v>
      </c>
      <c r="F32" s="24">
        <v>89</v>
      </c>
      <c r="G32" s="24">
        <v>1436</v>
      </c>
      <c r="H32" s="24">
        <v>129</v>
      </c>
      <c r="I32" s="24">
        <v>1436</v>
      </c>
      <c r="J32" s="9">
        <v>102</v>
      </c>
      <c r="K32" s="24">
        <v>27</v>
      </c>
      <c r="L32" s="28" t="s">
        <v>333</v>
      </c>
      <c r="M32" s="10" t="s">
        <v>150</v>
      </c>
      <c r="N32" s="9"/>
      <c r="O32" s="9">
        <v>1500</v>
      </c>
      <c r="P32" s="9"/>
      <c r="Q32" s="24">
        <f t="shared" si="0"/>
        <v>2936</v>
      </c>
    </row>
    <row r="33" spans="1:17" ht="12.75" customHeight="1" x14ac:dyDescent="0.15">
      <c r="A33" s="7">
        <v>56707</v>
      </c>
      <c r="B33" s="8" t="s">
        <v>103</v>
      </c>
      <c r="C33" s="9" t="s">
        <v>104</v>
      </c>
      <c r="D33" s="9" t="s">
        <v>90</v>
      </c>
      <c r="E33" s="32">
        <v>90101</v>
      </c>
      <c r="F33" s="24">
        <v>505</v>
      </c>
      <c r="G33" s="24">
        <v>5808</v>
      </c>
      <c r="H33" s="24">
        <v>394</v>
      </c>
      <c r="I33" s="24">
        <v>5808</v>
      </c>
      <c r="J33" s="9">
        <v>186</v>
      </c>
      <c r="K33" s="24">
        <v>208</v>
      </c>
      <c r="L33" s="28" t="s">
        <v>333</v>
      </c>
      <c r="M33" s="10" t="s">
        <v>163</v>
      </c>
      <c r="N33" s="9">
        <v>300</v>
      </c>
      <c r="O33" s="9">
        <v>1500</v>
      </c>
      <c r="P33" s="9">
        <v>500</v>
      </c>
      <c r="Q33" s="24">
        <f t="shared" si="0"/>
        <v>8108</v>
      </c>
    </row>
    <row r="34" spans="1:17" ht="12.75" customHeight="1" x14ac:dyDescent="0.15">
      <c r="A34" s="7">
        <v>57274</v>
      </c>
      <c r="B34" s="8" t="s">
        <v>72</v>
      </c>
      <c r="C34" s="9" t="s">
        <v>73</v>
      </c>
      <c r="D34" s="9" t="s">
        <v>71</v>
      </c>
      <c r="E34" s="32">
        <v>92601</v>
      </c>
      <c r="F34" s="24">
        <v>890</v>
      </c>
      <c r="G34" s="24">
        <v>7140</v>
      </c>
      <c r="H34" s="24">
        <v>871</v>
      </c>
      <c r="I34" s="24">
        <v>7140</v>
      </c>
      <c r="J34" s="9">
        <v>186</v>
      </c>
      <c r="K34" s="24">
        <v>685</v>
      </c>
      <c r="L34" s="28" t="s">
        <v>333</v>
      </c>
      <c r="M34" s="10" t="s">
        <v>126</v>
      </c>
      <c r="N34" s="9">
        <v>5460</v>
      </c>
      <c r="O34" s="9">
        <v>1500</v>
      </c>
      <c r="P34" s="9"/>
      <c r="Q34" s="24">
        <f t="shared" ref="Q34:Q65" si="1">SUM(I34,N34,O34,P34)</f>
        <v>14100</v>
      </c>
    </row>
    <row r="35" spans="1:17" ht="12.75" customHeight="1" x14ac:dyDescent="0.15">
      <c r="A35" s="7">
        <v>58436</v>
      </c>
      <c r="B35" s="8" t="s">
        <v>48</v>
      </c>
      <c r="C35" s="9" t="s">
        <v>111</v>
      </c>
      <c r="D35" s="9" t="s">
        <v>112</v>
      </c>
      <c r="E35" s="32">
        <v>90045</v>
      </c>
      <c r="F35" s="24">
        <v>400</v>
      </c>
      <c r="G35" s="24">
        <v>1492</v>
      </c>
      <c r="H35" s="24">
        <v>292</v>
      </c>
      <c r="I35" s="24">
        <v>1492</v>
      </c>
      <c r="J35" s="9">
        <v>186</v>
      </c>
      <c r="K35" s="24">
        <v>106</v>
      </c>
      <c r="L35" s="28" t="s">
        <v>333</v>
      </c>
      <c r="M35" s="10" t="s">
        <v>131</v>
      </c>
      <c r="N35" s="9">
        <v>2772</v>
      </c>
      <c r="O35" s="9">
        <v>1500</v>
      </c>
      <c r="P35" s="9"/>
      <c r="Q35" s="24">
        <f t="shared" si="1"/>
        <v>5764</v>
      </c>
    </row>
    <row r="36" spans="1:17" ht="12.75" customHeight="1" x14ac:dyDescent="0.15">
      <c r="A36" s="7">
        <v>58586</v>
      </c>
      <c r="B36" s="8" t="s">
        <v>25</v>
      </c>
      <c r="C36" s="9" t="s">
        <v>93</v>
      </c>
      <c r="D36" s="9" t="s">
        <v>27</v>
      </c>
      <c r="E36" s="32">
        <v>94501</v>
      </c>
      <c r="F36" s="24">
        <v>300</v>
      </c>
      <c r="G36" s="24">
        <v>6100</v>
      </c>
      <c r="H36" s="24">
        <v>651</v>
      </c>
      <c r="I36" s="24">
        <v>6100</v>
      </c>
      <c r="J36" s="9">
        <v>186</v>
      </c>
      <c r="K36" s="24">
        <v>465</v>
      </c>
      <c r="L36" s="28" t="s">
        <v>333</v>
      </c>
      <c r="M36" s="10" t="s">
        <v>130</v>
      </c>
      <c r="N36" s="9"/>
      <c r="O36" s="9">
        <v>1500</v>
      </c>
      <c r="P36" s="9"/>
      <c r="Q36" s="24">
        <f t="shared" si="1"/>
        <v>7600</v>
      </c>
    </row>
    <row r="37" spans="1:17" ht="12.75" customHeight="1" x14ac:dyDescent="0.15">
      <c r="A37" s="7">
        <v>58851</v>
      </c>
      <c r="B37" s="8" t="s">
        <v>62</v>
      </c>
      <c r="C37" s="9" t="s">
        <v>63</v>
      </c>
      <c r="D37" s="9" t="s">
        <v>64</v>
      </c>
      <c r="E37" s="32">
        <v>94631</v>
      </c>
      <c r="F37" s="24">
        <v>44</v>
      </c>
      <c r="G37" s="24">
        <v>4768</v>
      </c>
      <c r="H37" s="24">
        <v>543</v>
      </c>
      <c r="I37" s="24">
        <v>4768</v>
      </c>
      <c r="J37" s="9">
        <v>102</v>
      </c>
      <c r="K37" s="24">
        <v>441</v>
      </c>
      <c r="L37" s="28" t="s">
        <v>333</v>
      </c>
      <c r="M37" s="10" t="s">
        <v>117</v>
      </c>
      <c r="N37" s="9">
        <v>214</v>
      </c>
      <c r="O37" s="9">
        <v>1500</v>
      </c>
      <c r="P37" s="9"/>
      <c r="Q37" s="24">
        <f t="shared" si="1"/>
        <v>6482</v>
      </c>
    </row>
    <row r="38" spans="1:17" ht="12.75" customHeight="1" x14ac:dyDescent="0.15">
      <c r="A38" s="7" t="s">
        <v>154</v>
      </c>
      <c r="B38" s="8" t="s">
        <v>107</v>
      </c>
      <c r="C38" s="9" t="s">
        <v>108</v>
      </c>
      <c r="D38" s="9" t="s">
        <v>27</v>
      </c>
      <c r="E38" s="32">
        <v>94552</v>
      </c>
      <c r="F38" s="24">
        <v>480</v>
      </c>
      <c r="G38" s="24">
        <v>4688</v>
      </c>
      <c r="H38" s="24">
        <v>911</v>
      </c>
      <c r="I38" s="24">
        <v>4688</v>
      </c>
      <c r="J38" s="9">
        <v>186</v>
      </c>
      <c r="K38" s="24">
        <v>725</v>
      </c>
      <c r="L38" s="28" t="s">
        <v>333</v>
      </c>
      <c r="M38" s="10" t="s">
        <v>155</v>
      </c>
      <c r="N38" s="9">
        <v>8514</v>
      </c>
      <c r="O38" s="9">
        <v>1500</v>
      </c>
      <c r="P38" s="9"/>
      <c r="Q38" s="24">
        <f t="shared" si="1"/>
        <v>14702</v>
      </c>
    </row>
    <row r="39" spans="1:17" ht="12.75" customHeight="1" x14ac:dyDescent="0.15">
      <c r="A39" s="7" t="s">
        <v>133</v>
      </c>
      <c r="B39" s="8" t="s">
        <v>32</v>
      </c>
      <c r="C39" s="9" t="s">
        <v>33</v>
      </c>
      <c r="D39" s="9" t="s">
        <v>34</v>
      </c>
      <c r="E39" s="32">
        <v>94701</v>
      </c>
      <c r="F39" s="24">
        <v>200</v>
      </c>
      <c r="G39" s="24">
        <v>6716</v>
      </c>
      <c r="H39" s="24">
        <v>812</v>
      </c>
      <c r="I39" s="24">
        <v>6716</v>
      </c>
      <c r="J39" s="9">
        <v>186</v>
      </c>
      <c r="K39" s="24">
        <v>626</v>
      </c>
      <c r="L39" s="28" t="s">
        <v>333</v>
      </c>
      <c r="M39" s="10" t="s">
        <v>134</v>
      </c>
      <c r="N39" s="9"/>
      <c r="O39" s="9">
        <v>1500</v>
      </c>
      <c r="P39" s="9">
        <v>500</v>
      </c>
      <c r="Q39" s="24">
        <f t="shared" si="1"/>
        <v>8716</v>
      </c>
    </row>
    <row r="40" spans="1:17" ht="12.75" customHeight="1" x14ac:dyDescent="0.15">
      <c r="A40" s="7" t="s">
        <v>139</v>
      </c>
      <c r="B40" s="8" t="s">
        <v>28</v>
      </c>
      <c r="C40" s="9" t="s">
        <v>97</v>
      </c>
      <c r="D40" s="9" t="s">
        <v>98</v>
      </c>
      <c r="E40" s="32">
        <v>94655</v>
      </c>
      <c r="F40" s="24">
        <v>90</v>
      </c>
      <c r="G40" s="24">
        <v>1424</v>
      </c>
      <c r="H40" s="24">
        <v>160</v>
      </c>
      <c r="I40" s="24">
        <v>1424</v>
      </c>
      <c r="J40" s="9">
        <v>102</v>
      </c>
      <c r="K40" s="24">
        <v>58</v>
      </c>
      <c r="L40" s="28" t="s">
        <v>333</v>
      </c>
      <c r="M40" s="10" t="s">
        <v>140</v>
      </c>
      <c r="N40" s="9">
        <v>968</v>
      </c>
      <c r="O40" s="9">
        <v>1500</v>
      </c>
      <c r="P40" s="9"/>
      <c r="Q40" s="24">
        <f t="shared" si="1"/>
        <v>3892</v>
      </c>
    </row>
    <row r="41" spans="1:17" ht="12.75" customHeight="1" x14ac:dyDescent="0.15">
      <c r="A41" s="7" t="s">
        <v>157</v>
      </c>
      <c r="B41" s="8" t="s">
        <v>18</v>
      </c>
      <c r="C41" s="9" t="s">
        <v>19</v>
      </c>
      <c r="D41" s="9" t="s">
        <v>20</v>
      </c>
      <c r="E41" s="32">
        <v>94635</v>
      </c>
      <c r="F41" s="24">
        <v>122</v>
      </c>
      <c r="G41" s="24">
        <v>4816</v>
      </c>
      <c r="H41" s="24">
        <v>321</v>
      </c>
      <c r="I41" s="24">
        <v>4816</v>
      </c>
      <c r="J41" s="9">
        <v>186</v>
      </c>
      <c r="K41" s="24">
        <v>135</v>
      </c>
      <c r="L41" s="28" t="s">
        <v>333</v>
      </c>
      <c r="M41" s="10" t="s">
        <v>156</v>
      </c>
      <c r="N41" s="9">
        <v>1053</v>
      </c>
      <c r="O41" s="9">
        <v>1500</v>
      </c>
      <c r="P41" s="9"/>
      <c r="Q41" s="24">
        <f t="shared" si="1"/>
        <v>7369</v>
      </c>
    </row>
    <row r="42" spans="1:17" ht="12.75" customHeight="1" x14ac:dyDescent="0.15">
      <c r="A42" s="7" t="s">
        <v>128</v>
      </c>
      <c r="B42" s="8" t="s">
        <v>46</v>
      </c>
      <c r="C42" s="9" t="s">
        <v>47</v>
      </c>
      <c r="D42" s="9" t="s">
        <v>14</v>
      </c>
      <c r="E42" s="32">
        <v>93028</v>
      </c>
      <c r="F42" s="24">
        <v>60</v>
      </c>
      <c r="G42" s="24">
        <v>2701</v>
      </c>
      <c r="H42" s="24">
        <v>166.75</v>
      </c>
      <c r="I42" s="24">
        <v>2701</v>
      </c>
      <c r="J42" s="9">
        <v>102</v>
      </c>
      <c r="K42" s="24">
        <v>64.75</v>
      </c>
      <c r="L42" s="28" t="s">
        <v>333</v>
      </c>
      <c r="M42" s="10" t="s">
        <v>129</v>
      </c>
      <c r="N42" s="9"/>
      <c r="O42" s="9">
        <v>1500</v>
      </c>
      <c r="P42" s="9"/>
      <c r="Q42" s="24">
        <f t="shared" si="1"/>
        <v>4201</v>
      </c>
    </row>
    <row r="43" spans="1:17" ht="12.75" customHeight="1" x14ac:dyDescent="0.15">
      <c r="A43" s="7" t="s">
        <v>162</v>
      </c>
      <c r="B43" s="8" t="s">
        <v>25</v>
      </c>
      <c r="C43" s="9" t="s">
        <v>39</v>
      </c>
      <c r="D43" s="9" t="s">
        <v>27</v>
      </c>
      <c r="E43" s="32">
        <v>94501</v>
      </c>
      <c r="F43" s="24">
        <v>130</v>
      </c>
      <c r="G43" s="24">
        <v>1708</v>
      </c>
      <c r="H43" s="24">
        <v>310</v>
      </c>
      <c r="I43" s="24">
        <v>1708</v>
      </c>
      <c r="J43" s="9">
        <v>186</v>
      </c>
      <c r="K43" s="24">
        <v>124</v>
      </c>
      <c r="L43" s="28" t="s">
        <v>333</v>
      </c>
      <c r="M43" s="10" t="s">
        <v>118</v>
      </c>
      <c r="N43" s="9"/>
      <c r="O43" s="9">
        <v>1500</v>
      </c>
      <c r="P43" s="9"/>
      <c r="Q43" s="24">
        <f t="shared" si="1"/>
        <v>3208</v>
      </c>
    </row>
    <row r="44" spans="1:17" ht="12.75" customHeight="1" x14ac:dyDescent="0.15">
      <c r="A44" s="7" t="s">
        <v>161</v>
      </c>
      <c r="B44" s="8" t="s">
        <v>40</v>
      </c>
      <c r="C44" s="9" t="s">
        <v>41</v>
      </c>
      <c r="D44" s="9" t="s">
        <v>8</v>
      </c>
      <c r="E44" s="32">
        <v>3201</v>
      </c>
      <c r="F44" s="24">
        <v>130</v>
      </c>
      <c r="G44" s="24">
        <v>3144</v>
      </c>
      <c r="H44" s="24">
        <v>227.5</v>
      </c>
      <c r="I44" s="24">
        <v>3144</v>
      </c>
      <c r="J44" s="9">
        <v>186</v>
      </c>
      <c r="K44" s="24">
        <v>41.5</v>
      </c>
      <c r="L44" s="28" t="s">
        <v>333</v>
      </c>
      <c r="M44" s="10" t="s">
        <v>142</v>
      </c>
      <c r="N44" s="9">
        <v>742</v>
      </c>
      <c r="O44" s="9">
        <v>1500</v>
      </c>
      <c r="P44" s="9"/>
      <c r="Q44" s="24">
        <f t="shared" si="1"/>
        <v>5386</v>
      </c>
    </row>
    <row r="45" spans="1:17" ht="12.75" customHeight="1" x14ac:dyDescent="0.15">
      <c r="A45" s="7" t="s">
        <v>164</v>
      </c>
      <c r="B45" s="8" t="s">
        <v>25</v>
      </c>
      <c r="C45" s="9" t="s">
        <v>26</v>
      </c>
      <c r="D45" s="9" t="s">
        <v>27</v>
      </c>
      <c r="E45" s="32">
        <v>94501</v>
      </c>
      <c r="F45" s="24">
        <v>366</v>
      </c>
      <c r="G45" s="24">
        <v>8586</v>
      </c>
      <c r="H45" s="24">
        <v>999</v>
      </c>
      <c r="I45" s="24">
        <v>8586</v>
      </c>
      <c r="J45" s="9">
        <v>186</v>
      </c>
      <c r="K45" s="24">
        <v>813</v>
      </c>
      <c r="L45" s="28" t="s">
        <v>333</v>
      </c>
      <c r="M45" s="10" t="s">
        <v>116</v>
      </c>
      <c r="N45" s="9"/>
      <c r="O45" s="9">
        <v>1500</v>
      </c>
      <c r="P45" s="9"/>
      <c r="Q45" s="24">
        <f t="shared" si="1"/>
        <v>10086</v>
      </c>
    </row>
    <row r="46" spans="1:17" ht="12.75" customHeight="1" x14ac:dyDescent="0.15">
      <c r="A46" s="7" t="s">
        <v>326</v>
      </c>
      <c r="B46" s="8" t="s">
        <v>3</v>
      </c>
      <c r="C46" s="9" t="s">
        <v>84</v>
      </c>
      <c r="D46" s="9" t="s">
        <v>85</v>
      </c>
      <c r="E46" s="32">
        <v>94342</v>
      </c>
      <c r="F46" s="24">
        <v>150</v>
      </c>
      <c r="G46" s="24">
        <v>3160</v>
      </c>
      <c r="H46" s="24">
        <v>251</v>
      </c>
      <c r="I46" s="24">
        <v>3160</v>
      </c>
      <c r="J46" s="9">
        <v>186</v>
      </c>
      <c r="K46" s="24">
        <v>65</v>
      </c>
      <c r="L46" s="28" t="s">
        <v>333</v>
      </c>
      <c r="M46" s="10" t="s">
        <v>167</v>
      </c>
      <c r="N46" s="9"/>
      <c r="O46" s="9">
        <v>1500</v>
      </c>
      <c r="P46" s="9"/>
      <c r="Q46" s="24">
        <f t="shared" si="1"/>
        <v>4660</v>
      </c>
    </row>
    <row r="47" spans="1:17" ht="12.75" customHeight="1" x14ac:dyDescent="0.15">
      <c r="A47" s="9">
        <v>2615</v>
      </c>
      <c r="B47" s="8" t="s">
        <v>177</v>
      </c>
      <c r="C47" s="9" t="s">
        <v>178</v>
      </c>
      <c r="D47" s="9" t="s">
        <v>179</v>
      </c>
      <c r="E47" s="32" t="s">
        <v>180</v>
      </c>
      <c r="F47" s="9">
        <v>88</v>
      </c>
      <c r="G47" s="9">
        <v>5048</v>
      </c>
      <c r="H47" s="9">
        <v>1049</v>
      </c>
      <c r="I47" s="9">
        <v>5048</v>
      </c>
      <c r="J47" s="9">
        <v>102</v>
      </c>
      <c r="K47" s="9">
        <v>947</v>
      </c>
      <c r="L47" s="28" t="s">
        <v>333</v>
      </c>
      <c r="M47" s="12" t="s">
        <v>181</v>
      </c>
      <c r="N47" s="9">
        <v>593</v>
      </c>
      <c r="O47" s="9">
        <v>1500</v>
      </c>
      <c r="P47" s="9"/>
      <c r="Q47" s="24">
        <f t="shared" si="1"/>
        <v>7141</v>
      </c>
    </row>
    <row r="48" spans="1:17" ht="12.75" customHeight="1" x14ac:dyDescent="0.15">
      <c r="A48" s="9">
        <v>2856</v>
      </c>
      <c r="B48" s="8" t="s">
        <v>38</v>
      </c>
      <c r="C48" s="9" t="s">
        <v>182</v>
      </c>
      <c r="D48" s="9" t="s">
        <v>183</v>
      </c>
      <c r="E48" s="32" t="s">
        <v>184</v>
      </c>
      <c r="F48" s="9">
        <v>80</v>
      </c>
      <c r="G48" s="9">
        <v>2112</v>
      </c>
      <c r="H48" s="9">
        <v>265</v>
      </c>
      <c r="I48" s="9">
        <v>2112</v>
      </c>
      <c r="J48" s="9">
        <v>102</v>
      </c>
      <c r="K48" s="9">
        <v>163</v>
      </c>
      <c r="L48" s="28" t="s">
        <v>333</v>
      </c>
      <c r="M48" s="12" t="s">
        <v>185</v>
      </c>
      <c r="N48" s="9">
        <v>0</v>
      </c>
      <c r="O48" s="9">
        <v>1500</v>
      </c>
      <c r="P48" s="9"/>
      <c r="Q48" s="24">
        <f t="shared" si="1"/>
        <v>3612</v>
      </c>
    </row>
    <row r="49" spans="1:17" ht="12.75" customHeight="1" x14ac:dyDescent="0.15">
      <c r="A49" s="9" t="s">
        <v>186</v>
      </c>
      <c r="B49" s="8" t="s">
        <v>38</v>
      </c>
      <c r="C49" s="9" t="s">
        <v>182</v>
      </c>
      <c r="D49" s="9" t="s">
        <v>183</v>
      </c>
      <c r="E49" s="32" t="s">
        <v>184</v>
      </c>
      <c r="F49" s="9">
        <v>70</v>
      </c>
      <c r="G49" s="9">
        <v>1636</v>
      </c>
      <c r="H49" s="9">
        <v>188</v>
      </c>
      <c r="I49" s="9">
        <v>1636</v>
      </c>
      <c r="J49" s="9">
        <v>102</v>
      </c>
      <c r="K49" s="9">
        <v>86</v>
      </c>
      <c r="L49" s="28" t="s">
        <v>333</v>
      </c>
      <c r="M49" s="12" t="s">
        <v>185</v>
      </c>
      <c r="N49" s="9"/>
      <c r="O49" s="9">
        <v>1500</v>
      </c>
      <c r="P49" s="9"/>
      <c r="Q49" s="24">
        <f t="shared" si="1"/>
        <v>3136</v>
      </c>
    </row>
    <row r="50" spans="1:17" ht="12.75" customHeight="1" x14ac:dyDescent="0.15">
      <c r="A50" s="9">
        <v>5070</v>
      </c>
      <c r="B50" s="8" t="s">
        <v>187</v>
      </c>
      <c r="C50" s="9" t="s">
        <v>188</v>
      </c>
      <c r="D50" s="9" t="s">
        <v>189</v>
      </c>
      <c r="E50" s="32" t="s">
        <v>190</v>
      </c>
      <c r="F50" s="9">
        <v>488</v>
      </c>
      <c r="G50" s="9">
        <v>3442</v>
      </c>
      <c r="H50" s="9">
        <v>267</v>
      </c>
      <c r="I50" s="9">
        <v>3442</v>
      </c>
      <c r="J50" s="9">
        <v>186</v>
      </c>
      <c r="K50" s="9">
        <v>81</v>
      </c>
      <c r="L50" s="28" t="s">
        <v>333</v>
      </c>
      <c r="M50" s="12" t="s">
        <v>191</v>
      </c>
      <c r="N50" s="9"/>
      <c r="O50" s="9">
        <v>1500</v>
      </c>
      <c r="P50" s="9"/>
      <c r="Q50" s="24">
        <f t="shared" si="1"/>
        <v>4942</v>
      </c>
    </row>
    <row r="51" spans="1:17" ht="12.75" customHeight="1" x14ac:dyDescent="0.15">
      <c r="A51" s="9">
        <v>3147</v>
      </c>
      <c r="B51" s="8" t="s">
        <v>187</v>
      </c>
      <c r="C51" s="9" t="s">
        <v>192</v>
      </c>
      <c r="D51" s="9" t="s">
        <v>189</v>
      </c>
      <c r="E51" s="32" t="s">
        <v>190</v>
      </c>
      <c r="F51" s="9">
        <v>720</v>
      </c>
      <c r="G51" s="9">
        <v>6944</v>
      </c>
      <c r="H51" s="9">
        <v>1044</v>
      </c>
      <c r="I51" s="9">
        <v>6944</v>
      </c>
      <c r="J51" s="9">
        <v>186</v>
      </c>
      <c r="K51" s="9">
        <v>858</v>
      </c>
      <c r="L51" s="28" t="s">
        <v>333</v>
      </c>
      <c r="M51" s="12" t="s">
        <v>191</v>
      </c>
      <c r="N51" s="9">
        <v>1335</v>
      </c>
      <c r="O51" s="9">
        <v>1500</v>
      </c>
      <c r="P51" s="9"/>
      <c r="Q51" s="24">
        <f t="shared" si="1"/>
        <v>9779</v>
      </c>
    </row>
    <row r="52" spans="1:17" ht="12.75" customHeight="1" x14ac:dyDescent="0.15">
      <c r="A52" s="9">
        <v>2770</v>
      </c>
      <c r="B52" s="8" t="s">
        <v>193</v>
      </c>
      <c r="C52" s="9" t="s">
        <v>194</v>
      </c>
      <c r="D52" s="9" t="s">
        <v>195</v>
      </c>
      <c r="E52" s="32" t="s">
        <v>196</v>
      </c>
      <c r="F52" s="9">
        <v>75</v>
      </c>
      <c r="G52" s="9">
        <v>3216</v>
      </c>
      <c r="H52" s="9">
        <v>444</v>
      </c>
      <c r="I52" s="9">
        <v>3216</v>
      </c>
      <c r="J52" s="9">
        <v>102</v>
      </c>
      <c r="K52" s="9">
        <v>342</v>
      </c>
      <c r="L52" s="28" t="s">
        <v>333</v>
      </c>
      <c r="M52" s="12" t="s">
        <v>197</v>
      </c>
      <c r="N52" s="9">
        <v>68</v>
      </c>
      <c r="O52" s="9">
        <v>1500</v>
      </c>
      <c r="P52" s="9">
        <v>500</v>
      </c>
      <c r="Q52" s="24">
        <f t="shared" si="1"/>
        <v>5284</v>
      </c>
    </row>
    <row r="53" spans="1:17" ht="12.75" customHeight="1" x14ac:dyDescent="0.15">
      <c r="A53" s="9">
        <v>4785</v>
      </c>
      <c r="B53" s="8" t="s">
        <v>198</v>
      </c>
      <c r="C53" s="9" t="s">
        <v>199</v>
      </c>
      <c r="D53" s="9" t="s">
        <v>200</v>
      </c>
      <c r="E53" s="32" t="s">
        <v>201</v>
      </c>
      <c r="F53" s="9">
        <v>160</v>
      </c>
      <c r="G53" s="9">
        <v>2548</v>
      </c>
      <c r="H53" s="9">
        <v>497</v>
      </c>
      <c r="I53" s="9">
        <v>2548</v>
      </c>
      <c r="J53" s="9">
        <v>186</v>
      </c>
      <c r="K53" s="9">
        <v>311</v>
      </c>
      <c r="L53" s="28" t="s">
        <v>333</v>
      </c>
      <c r="M53" s="12" t="s">
        <v>202</v>
      </c>
      <c r="N53" s="9">
        <v>798</v>
      </c>
      <c r="O53" s="9">
        <v>1500</v>
      </c>
      <c r="P53" s="9"/>
      <c r="Q53" s="24">
        <f t="shared" si="1"/>
        <v>4846</v>
      </c>
    </row>
    <row r="54" spans="1:17" ht="12.75" customHeight="1" x14ac:dyDescent="0.15">
      <c r="A54" s="9" t="s">
        <v>203</v>
      </c>
      <c r="B54" s="8" t="s">
        <v>204</v>
      </c>
      <c r="C54" s="9" t="s">
        <v>205</v>
      </c>
      <c r="D54" s="9" t="s">
        <v>206</v>
      </c>
      <c r="E54" s="32" t="s">
        <v>207</v>
      </c>
      <c r="F54" s="9">
        <v>200</v>
      </c>
      <c r="G54" s="9">
        <v>2664</v>
      </c>
      <c r="H54" s="9">
        <v>532</v>
      </c>
      <c r="I54" s="9">
        <v>2664</v>
      </c>
      <c r="J54" s="9">
        <v>186</v>
      </c>
      <c r="K54" s="9">
        <v>346</v>
      </c>
      <c r="L54" s="28" t="s">
        <v>333</v>
      </c>
      <c r="M54" s="13" t="s">
        <v>208</v>
      </c>
      <c r="N54" s="9"/>
      <c r="O54" s="9">
        <v>1500</v>
      </c>
      <c r="P54" s="9"/>
      <c r="Q54" s="24">
        <f t="shared" si="1"/>
        <v>4164</v>
      </c>
    </row>
    <row r="55" spans="1:17" ht="12.75" customHeight="1" x14ac:dyDescent="0.15">
      <c r="A55" s="9">
        <v>1844</v>
      </c>
      <c r="B55" s="8" t="s">
        <v>209</v>
      </c>
      <c r="C55" s="9" t="s">
        <v>210</v>
      </c>
      <c r="D55" s="9" t="s">
        <v>211</v>
      </c>
      <c r="E55" s="32" t="s">
        <v>212</v>
      </c>
      <c r="F55" s="9">
        <v>29</v>
      </c>
      <c r="G55" s="9">
        <v>2500</v>
      </c>
      <c r="H55" s="9">
        <v>141</v>
      </c>
      <c r="I55" s="9">
        <v>2500</v>
      </c>
      <c r="J55" s="9">
        <v>43</v>
      </c>
      <c r="K55" s="9">
        <v>98</v>
      </c>
      <c r="L55" s="28" t="s">
        <v>333</v>
      </c>
      <c r="M55" s="12" t="s">
        <v>213</v>
      </c>
      <c r="N55" s="9">
        <v>4252</v>
      </c>
      <c r="O55" s="9">
        <v>1500</v>
      </c>
      <c r="P55" s="9"/>
      <c r="Q55" s="24">
        <f t="shared" si="1"/>
        <v>8252</v>
      </c>
    </row>
    <row r="56" spans="1:17" ht="12.75" customHeight="1" x14ac:dyDescent="0.15">
      <c r="A56" s="9">
        <v>3280</v>
      </c>
      <c r="B56" s="8" t="s">
        <v>48</v>
      </c>
      <c r="C56" s="9" t="s">
        <v>214</v>
      </c>
      <c r="D56" s="9" t="s">
        <v>215</v>
      </c>
      <c r="E56" s="32" t="s">
        <v>216</v>
      </c>
      <c r="F56" s="9">
        <v>86</v>
      </c>
      <c r="G56" s="9">
        <v>2868</v>
      </c>
      <c r="H56" s="9">
        <v>442</v>
      </c>
      <c r="I56" s="9">
        <v>2868</v>
      </c>
      <c r="J56" s="9">
        <v>102</v>
      </c>
      <c r="K56" s="9">
        <v>340</v>
      </c>
      <c r="L56" s="28" t="s">
        <v>333</v>
      </c>
      <c r="M56" s="12" t="s">
        <v>217</v>
      </c>
      <c r="N56" s="9"/>
      <c r="O56" s="9">
        <v>1500</v>
      </c>
      <c r="P56" s="9"/>
      <c r="Q56" s="24">
        <f t="shared" si="1"/>
        <v>4368</v>
      </c>
    </row>
    <row r="57" spans="1:17" ht="12.75" customHeight="1" x14ac:dyDescent="0.15">
      <c r="A57" s="9">
        <v>4625</v>
      </c>
      <c r="B57" s="8" t="s">
        <v>3</v>
      </c>
      <c r="C57" s="9" t="s">
        <v>226</v>
      </c>
      <c r="D57" s="9" t="s">
        <v>227</v>
      </c>
      <c r="E57" s="32" t="s">
        <v>228</v>
      </c>
      <c r="F57" s="9">
        <v>800</v>
      </c>
      <c r="G57" s="9">
        <v>9630</v>
      </c>
      <c r="H57" s="9">
        <v>1500</v>
      </c>
      <c r="I57" s="9">
        <v>9630</v>
      </c>
      <c r="J57" s="9">
        <v>186</v>
      </c>
      <c r="K57" s="9">
        <v>1314</v>
      </c>
      <c r="L57" s="28" t="s">
        <v>333</v>
      </c>
      <c r="M57" s="12" t="s">
        <v>229</v>
      </c>
      <c r="N57" s="9">
        <v>1000</v>
      </c>
      <c r="O57" s="9">
        <v>1500</v>
      </c>
      <c r="P57" s="9"/>
      <c r="Q57" s="24">
        <f t="shared" si="1"/>
        <v>12130</v>
      </c>
    </row>
    <row r="58" spans="1:17" ht="12.75" customHeight="1" x14ac:dyDescent="0.15">
      <c r="A58" s="9">
        <v>4754</v>
      </c>
      <c r="B58" s="8" t="s">
        <v>3</v>
      </c>
      <c r="C58" s="9" t="s">
        <v>230</v>
      </c>
      <c r="D58" s="9" t="s">
        <v>231</v>
      </c>
      <c r="E58" s="32" t="s">
        <v>232</v>
      </c>
      <c r="F58" s="9">
        <v>157</v>
      </c>
      <c r="G58" s="9">
        <v>2472</v>
      </c>
      <c r="H58" s="9">
        <v>206</v>
      </c>
      <c r="I58" s="9">
        <v>2472</v>
      </c>
      <c r="J58" s="9">
        <v>186</v>
      </c>
      <c r="K58" s="9">
        <v>20</v>
      </c>
      <c r="L58" s="28" t="s">
        <v>333</v>
      </c>
      <c r="M58" s="13" t="s">
        <v>233</v>
      </c>
      <c r="N58" s="9"/>
      <c r="O58" s="9">
        <v>1500</v>
      </c>
      <c r="P58" s="9"/>
      <c r="Q58" s="24">
        <f t="shared" si="1"/>
        <v>3972</v>
      </c>
    </row>
    <row r="59" spans="1:17" ht="12.75" customHeight="1" x14ac:dyDescent="0.15">
      <c r="A59" s="9">
        <v>5054</v>
      </c>
      <c r="B59" s="8" t="s">
        <v>234</v>
      </c>
      <c r="C59" s="9" t="s">
        <v>235</v>
      </c>
      <c r="D59" s="9" t="s">
        <v>236</v>
      </c>
      <c r="E59" s="32" t="s">
        <v>237</v>
      </c>
      <c r="F59" s="9">
        <v>31</v>
      </c>
      <c r="G59" s="9">
        <v>1824</v>
      </c>
      <c r="H59" s="9">
        <v>215</v>
      </c>
      <c r="I59" s="9">
        <v>1824</v>
      </c>
      <c r="J59" s="9">
        <v>102</v>
      </c>
      <c r="K59" s="9">
        <v>113</v>
      </c>
      <c r="L59" s="28" t="s">
        <v>333</v>
      </c>
      <c r="M59" s="12" t="s">
        <v>238</v>
      </c>
      <c r="N59" s="9">
        <v>4996</v>
      </c>
      <c r="O59" s="9">
        <v>1500</v>
      </c>
      <c r="P59" s="9"/>
      <c r="Q59" s="24">
        <f t="shared" si="1"/>
        <v>8320</v>
      </c>
    </row>
    <row r="60" spans="1:17" ht="12.75" customHeight="1" x14ac:dyDescent="0.15">
      <c r="A60" s="9">
        <v>2249</v>
      </c>
      <c r="B60" s="8" t="s">
        <v>239</v>
      </c>
      <c r="C60" s="9" t="s">
        <v>240</v>
      </c>
      <c r="D60" s="9" t="s">
        <v>179</v>
      </c>
      <c r="E60" s="32" t="s">
        <v>180</v>
      </c>
      <c r="F60" s="9">
        <v>88</v>
      </c>
      <c r="G60" s="9">
        <v>4896</v>
      </c>
      <c r="H60" s="9">
        <v>1128</v>
      </c>
      <c r="I60" s="9">
        <v>4896</v>
      </c>
      <c r="J60" s="9">
        <v>102</v>
      </c>
      <c r="K60" s="9">
        <v>1026</v>
      </c>
      <c r="L60" s="28" t="s">
        <v>333</v>
      </c>
      <c r="M60" s="12" t="s">
        <v>241</v>
      </c>
      <c r="N60" s="9">
        <v>26</v>
      </c>
      <c r="O60" s="9">
        <v>1500</v>
      </c>
      <c r="P60" s="9"/>
      <c r="Q60" s="24">
        <f t="shared" si="1"/>
        <v>6422</v>
      </c>
    </row>
    <row r="61" spans="1:17" ht="12.75" customHeight="1" x14ac:dyDescent="0.15">
      <c r="A61" s="9">
        <v>3026</v>
      </c>
      <c r="B61" s="8" t="s">
        <v>242</v>
      </c>
      <c r="C61" s="9" t="s">
        <v>243</v>
      </c>
      <c r="D61" s="9" t="s">
        <v>244</v>
      </c>
      <c r="E61" s="32" t="s">
        <v>245</v>
      </c>
      <c r="F61" s="9">
        <v>764</v>
      </c>
      <c r="G61" s="9">
        <v>7792</v>
      </c>
      <c r="H61" s="9">
        <v>1118</v>
      </c>
      <c r="I61" s="9">
        <v>7792</v>
      </c>
      <c r="J61" s="9">
        <v>186</v>
      </c>
      <c r="K61" s="9">
        <v>932</v>
      </c>
      <c r="L61" s="28" t="s">
        <v>333</v>
      </c>
      <c r="M61" s="12" t="s">
        <v>246</v>
      </c>
      <c r="N61" s="9">
        <v>628</v>
      </c>
      <c r="O61" s="9">
        <v>1500</v>
      </c>
      <c r="P61" s="9"/>
      <c r="Q61" s="24">
        <f t="shared" si="1"/>
        <v>9920</v>
      </c>
    </row>
    <row r="62" spans="1:17" ht="12.75" customHeight="1" x14ac:dyDescent="0.15">
      <c r="A62" s="9">
        <v>2968</v>
      </c>
      <c r="B62" s="8" t="s">
        <v>247</v>
      </c>
      <c r="C62" s="9" t="s">
        <v>248</v>
      </c>
      <c r="D62" s="9" t="s">
        <v>249</v>
      </c>
      <c r="E62" s="32" t="s">
        <v>250</v>
      </c>
      <c r="F62" s="9">
        <v>50</v>
      </c>
      <c r="G62" s="9">
        <v>4672</v>
      </c>
      <c r="H62" s="9">
        <v>729</v>
      </c>
      <c r="I62" s="9">
        <v>4672</v>
      </c>
      <c r="J62" s="9">
        <v>102</v>
      </c>
      <c r="K62" s="9">
        <v>627</v>
      </c>
      <c r="L62" s="28" t="s">
        <v>333</v>
      </c>
      <c r="M62" s="12" t="s">
        <v>251</v>
      </c>
      <c r="N62" s="9">
        <v>176</v>
      </c>
      <c r="O62" s="9">
        <v>1500</v>
      </c>
      <c r="P62" s="9"/>
      <c r="Q62" s="24">
        <f t="shared" si="1"/>
        <v>6348</v>
      </c>
    </row>
    <row r="63" spans="1:17" ht="12.75" customHeight="1" x14ac:dyDescent="0.15">
      <c r="A63" s="9">
        <v>8516</v>
      </c>
      <c r="B63" s="8" t="s">
        <v>252</v>
      </c>
      <c r="C63" s="9" t="s">
        <v>253</v>
      </c>
      <c r="D63" s="9" t="s">
        <v>254</v>
      </c>
      <c r="E63" s="32" t="s">
        <v>255</v>
      </c>
      <c r="F63" s="9">
        <v>418</v>
      </c>
      <c r="G63" s="9">
        <v>3432</v>
      </c>
      <c r="H63" s="9">
        <v>670</v>
      </c>
      <c r="I63" s="9">
        <v>3432</v>
      </c>
      <c r="J63" s="9">
        <v>186</v>
      </c>
      <c r="K63" s="9">
        <v>484</v>
      </c>
      <c r="L63" s="28" t="s">
        <v>333</v>
      </c>
      <c r="M63" s="12" t="s">
        <v>256</v>
      </c>
      <c r="N63" s="9">
        <v>3240</v>
      </c>
      <c r="O63" s="9">
        <v>1500</v>
      </c>
      <c r="P63" s="9"/>
      <c r="Q63" s="24">
        <f t="shared" si="1"/>
        <v>8172</v>
      </c>
    </row>
    <row r="64" spans="1:17" ht="12.75" customHeight="1" x14ac:dyDescent="0.15">
      <c r="A64" s="9">
        <v>4763</v>
      </c>
      <c r="B64" s="8" t="s">
        <v>261</v>
      </c>
      <c r="C64" s="9" t="s">
        <v>257</v>
      </c>
      <c r="D64" s="9" t="s">
        <v>258</v>
      </c>
      <c r="E64" s="32" t="s">
        <v>259</v>
      </c>
      <c r="F64" s="9">
        <v>510</v>
      </c>
      <c r="G64" s="9">
        <v>4920</v>
      </c>
      <c r="H64" s="9">
        <v>711</v>
      </c>
      <c r="I64" s="9">
        <v>4920</v>
      </c>
      <c r="J64" s="9">
        <v>186</v>
      </c>
      <c r="K64" s="9">
        <v>525</v>
      </c>
      <c r="L64" s="28" t="s">
        <v>333</v>
      </c>
      <c r="M64" s="12" t="s">
        <v>260</v>
      </c>
      <c r="N64" s="9">
        <v>2012</v>
      </c>
      <c r="O64" s="9">
        <v>1500</v>
      </c>
      <c r="P64" s="9"/>
      <c r="Q64" s="24">
        <f t="shared" si="1"/>
        <v>8432</v>
      </c>
    </row>
    <row r="65" spans="1:17" ht="12.75" customHeight="1" x14ac:dyDescent="0.15">
      <c r="A65" s="9">
        <v>4698</v>
      </c>
      <c r="B65" s="8" t="s">
        <v>262</v>
      </c>
      <c r="C65" s="9" t="s">
        <v>263</v>
      </c>
      <c r="D65" s="9" t="s">
        <v>264</v>
      </c>
      <c r="E65" s="32" t="s">
        <v>265</v>
      </c>
      <c r="F65" s="9">
        <v>200</v>
      </c>
      <c r="G65" s="9">
        <v>3524</v>
      </c>
      <c r="H65" s="9">
        <v>322</v>
      </c>
      <c r="I65" s="9">
        <v>3524</v>
      </c>
      <c r="J65" s="9">
        <v>186</v>
      </c>
      <c r="K65" s="9">
        <v>136</v>
      </c>
      <c r="L65" s="28" t="s">
        <v>333</v>
      </c>
      <c r="M65" s="12" t="s">
        <v>266</v>
      </c>
      <c r="N65" s="9">
        <v>644</v>
      </c>
      <c r="O65" s="9">
        <v>1500</v>
      </c>
      <c r="P65" s="9"/>
      <c r="Q65" s="24">
        <f t="shared" si="1"/>
        <v>5668</v>
      </c>
    </row>
    <row r="66" spans="1:17" ht="12.75" customHeight="1" x14ac:dyDescent="0.15">
      <c r="A66" s="9">
        <v>2972</v>
      </c>
      <c r="B66" s="8" t="s">
        <v>267</v>
      </c>
      <c r="C66" s="9" t="s">
        <v>268</v>
      </c>
      <c r="D66" s="9" t="s">
        <v>269</v>
      </c>
      <c r="E66" s="32" t="s">
        <v>270</v>
      </c>
      <c r="F66" s="9">
        <v>44</v>
      </c>
      <c r="G66" s="9">
        <v>3142</v>
      </c>
      <c r="H66" s="9">
        <v>389</v>
      </c>
      <c r="I66" s="9">
        <v>3142</v>
      </c>
      <c r="J66" s="9">
        <v>102</v>
      </c>
      <c r="K66" s="9">
        <v>287</v>
      </c>
      <c r="L66" s="28" t="s">
        <v>333</v>
      </c>
      <c r="M66" s="12" t="s">
        <v>271</v>
      </c>
      <c r="N66" s="9">
        <v>30</v>
      </c>
      <c r="O66" s="9">
        <v>1500</v>
      </c>
      <c r="P66" s="9"/>
      <c r="Q66" s="24">
        <f t="shared" ref="Q66:Q97" si="2">SUM(I66,N66,O66,P66)</f>
        <v>4672</v>
      </c>
    </row>
    <row r="67" spans="1:17" ht="12.75" customHeight="1" x14ac:dyDescent="0.15">
      <c r="A67" s="9">
        <v>3016</v>
      </c>
      <c r="B67" s="8" t="s">
        <v>272</v>
      </c>
      <c r="C67" s="9" t="s">
        <v>273</v>
      </c>
      <c r="D67" s="9" t="s">
        <v>274</v>
      </c>
      <c r="E67" s="32" t="s">
        <v>275</v>
      </c>
      <c r="F67" s="9">
        <v>84</v>
      </c>
      <c r="G67" s="9">
        <v>4684</v>
      </c>
      <c r="H67" s="9">
        <v>729</v>
      </c>
      <c r="I67" s="9">
        <v>4684</v>
      </c>
      <c r="J67" s="9">
        <v>102</v>
      </c>
      <c r="K67" s="9">
        <v>627</v>
      </c>
      <c r="L67" s="28" t="s">
        <v>333</v>
      </c>
      <c r="M67" s="12" t="s">
        <v>276</v>
      </c>
      <c r="N67" s="9">
        <v>12668</v>
      </c>
      <c r="O67" s="9">
        <v>1500</v>
      </c>
      <c r="P67" s="9"/>
      <c r="Q67" s="24">
        <f t="shared" si="2"/>
        <v>18852</v>
      </c>
    </row>
    <row r="68" spans="1:17" ht="12.75" customHeight="1" x14ac:dyDescent="0.15">
      <c r="A68" s="9">
        <v>4275</v>
      </c>
      <c r="B68" s="8" t="s">
        <v>277</v>
      </c>
      <c r="C68" s="9" t="s">
        <v>278</v>
      </c>
      <c r="D68" s="9" t="s">
        <v>279</v>
      </c>
      <c r="E68" s="32" t="s">
        <v>280</v>
      </c>
      <c r="F68" s="9">
        <v>710</v>
      </c>
      <c r="G68" s="9">
        <v>6140</v>
      </c>
      <c r="H68" s="9">
        <v>731</v>
      </c>
      <c r="I68" s="9">
        <v>6140</v>
      </c>
      <c r="J68" s="9">
        <v>186</v>
      </c>
      <c r="K68" s="9">
        <v>545</v>
      </c>
      <c r="L68" s="28" t="s">
        <v>333</v>
      </c>
      <c r="M68" s="12" t="s">
        <v>281</v>
      </c>
      <c r="N68" s="9">
        <v>1038</v>
      </c>
      <c r="O68" s="9">
        <v>1500</v>
      </c>
      <c r="P68" s="9"/>
      <c r="Q68" s="24">
        <f t="shared" si="2"/>
        <v>8678</v>
      </c>
    </row>
    <row r="69" spans="1:17" ht="12.75" customHeight="1" x14ac:dyDescent="0.15">
      <c r="A69" s="9">
        <v>2847</v>
      </c>
      <c r="B69" s="8" t="s">
        <v>282</v>
      </c>
      <c r="C69" s="9" t="s">
        <v>283</v>
      </c>
      <c r="D69" s="9" t="s">
        <v>284</v>
      </c>
      <c r="E69" s="32" t="s">
        <v>285</v>
      </c>
      <c r="F69" s="9">
        <v>89</v>
      </c>
      <c r="G69" s="9">
        <v>7228</v>
      </c>
      <c r="H69" s="9">
        <v>778</v>
      </c>
      <c r="I69" s="9">
        <v>7228</v>
      </c>
      <c r="J69" s="9">
        <v>102</v>
      </c>
      <c r="K69" s="9">
        <v>676</v>
      </c>
      <c r="L69" s="28" t="s">
        <v>333</v>
      </c>
      <c r="M69" s="12" t="s">
        <v>286</v>
      </c>
      <c r="N69" s="9">
        <v>1348</v>
      </c>
      <c r="O69" s="9">
        <v>1500</v>
      </c>
      <c r="P69" s="9"/>
      <c r="Q69" s="24">
        <f t="shared" si="2"/>
        <v>10076</v>
      </c>
    </row>
    <row r="70" spans="1:17" ht="12.75" customHeight="1" x14ac:dyDescent="0.15">
      <c r="A70" s="9">
        <v>3201</v>
      </c>
      <c r="B70" s="8" t="s">
        <v>282</v>
      </c>
      <c r="C70" s="9" t="s">
        <v>287</v>
      </c>
      <c r="D70" s="9" t="s">
        <v>288</v>
      </c>
      <c r="E70" s="32" t="s">
        <v>289</v>
      </c>
      <c r="F70" s="9">
        <v>85</v>
      </c>
      <c r="G70" s="9">
        <v>5760</v>
      </c>
      <c r="H70" s="9">
        <v>793</v>
      </c>
      <c r="I70" s="9">
        <v>5760</v>
      </c>
      <c r="J70" s="9">
        <v>102</v>
      </c>
      <c r="K70" s="9">
        <v>691</v>
      </c>
      <c r="L70" s="28" t="s">
        <v>333</v>
      </c>
      <c r="M70" s="12" t="s">
        <v>290</v>
      </c>
      <c r="N70" s="9">
        <v>317</v>
      </c>
      <c r="O70" s="9">
        <v>1500</v>
      </c>
      <c r="P70" s="9"/>
      <c r="Q70" s="24">
        <f t="shared" si="2"/>
        <v>7577</v>
      </c>
    </row>
    <row r="71" spans="1:17" ht="12.75" customHeight="1" x14ac:dyDescent="0.15">
      <c r="A71" s="9">
        <v>2855</v>
      </c>
      <c r="B71" s="8" t="s">
        <v>291</v>
      </c>
      <c r="C71" s="9" t="s">
        <v>292</v>
      </c>
      <c r="D71" s="9" t="s">
        <v>293</v>
      </c>
      <c r="E71" s="32" t="s">
        <v>294</v>
      </c>
      <c r="F71" s="9">
        <v>60</v>
      </c>
      <c r="G71" s="9">
        <v>2568</v>
      </c>
      <c r="H71" s="9">
        <v>262</v>
      </c>
      <c r="I71" s="9">
        <v>2568</v>
      </c>
      <c r="J71" s="9">
        <v>102</v>
      </c>
      <c r="K71" s="9">
        <v>160</v>
      </c>
      <c r="L71" s="28" t="s">
        <v>333</v>
      </c>
      <c r="M71" s="12" t="s">
        <v>295</v>
      </c>
      <c r="N71" s="9">
        <v>244</v>
      </c>
      <c r="O71" s="9">
        <v>1500</v>
      </c>
      <c r="P71" s="9"/>
      <c r="Q71" s="24">
        <f t="shared" si="2"/>
        <v>4312</v>
      </c>
    </row>
    <row r="72" spans="1:17" ht="12.75" customHeight="1" x14ac:dyDescent="0.15">
      <c r="A72" s="9">
        <v>1250</v>
      </c>
      <c r="B72" s="8" t="s">
        <v>296</v>
      </c>
      <c r="C72" s="9" t="s">
        <v>297</v>
      </c>
      <c r="D72" s="9" t="s">
        <v>298</v>
      </c>
      <c r="E72" s="32" t="s">
        <v>299</v>
      </c>
      <c r="F72" s="9">
        <v>266</v>
      </c>
      <c r="G72" s="9">
        <v>2208</v>
      </c>
      <c r="H72" s="9">
        <v>240</v>
      </c>
      <c r="I72" s="9">
        <v>2208</v>
      </c>
      <c r="J72" s="9">
        <v>186</v>
      </c>
      <c r="K72" s="9">
        <v>54</v>
      </c>
      <c r="L72" s="28" t="s">
        <v>333</v>
      </c>
      <c r="M72" s="12" t="s">
        <v>300</v>
      </c>
      <c r="N72" s="9"/>
      <c r="O72" s="9">
        <v>1500</v>
      </c>
      <c r="P72" s="9"/>
      <c r="Q72" s="24">
        <f t="shared" si="2"/>
        <v>3708</v>
      </c>
    </row>
    <row r="73" spans="1:17" ht="12.75" customHeight="1" x14ac:dyDescent="0.15">
      <c r="A73" s="9">
        <v>3670</v>
      </c>
      <c r="B73" s="8" t="s">
        <v>301</v>
      </c>
      <c r="C73" s="9" t="s">
        <v>302</v>
      </c>
      <c r="D73" s="9" t="s">
        <v>303</v>
      </c>
      <c r="E73" s="32" t="s">
        <v>304</v>
      </c>
      <c r="F73" s="9">
        <v>596</v>
      </c>
      <c r="G73" s="9">
        <v>2320</v>
      </c>
      <c r="H73" s="9">
        <v>440</v>
      </c>
      <c r="I73" s="9">
        <v>2320</v>
      </c>
      <c r="J73" s="9">
        <v>186</v>
      </c>
      <c r="K73" s="9">
        <v>254</v>
      </c>
      <c r="L73" s="28" t="s">
        <v>333</v>
      </c>
      <c r="M73" s="12" t="s">
        <v>305</v>
      </c>
      <c r="N73" s="9">
        <v>682</v>
      </c>
      <c r="O73" s="9">
        <v>1500</v>
      </c>
      <c r="P73" s="9"/>
      <c r="Q73" s="24">
        <f t="shared" si="2"/>
        <v>4502</v>
      </c>
    </row>
    <row r="74" spans="1:17" ht="12.75" customHeight="1" x14ac:dyDescent="0.15">
      <c r="A74" s="9">
        <v>5058</v>
      </c>
      <c r="B74" s="8" t="s">
        <v>311</v>
      </c>
      <c r="C74" s="9" t="s">
        <v>312</v>
      </c>
      <c r="D74" s="9" t="s">
        <v>313</v>
      </c>
      <c r="E74" s="32" t="s">
        <v>314</v>
      </c>
      <c r="F74" s="9">
        <v>293</v>
      </c>
      <c r="G74" s="9">
        <v>1686</v>
      </c>
      <c r="H74" s="9">
        <v>190</v>
      </c>
      <c r="I74" s="9">
        <v>1686</v>
      </c>
      <c r="J74" s="9">
        <v>186</v>
      </c>
      <c r="K74" s="9">
        <v>4</v>
      </c>
      <c r="L74" s="28" t="s">
        <v>333</v>
      </c>
      <c r="M74" s="12" t="s">
        <v>315</v>
      </c>
      <c r="N74" s="9"/>
      <c r="O74" s="9">
        <v>1500</v>
      </c>
      <c r="P74" s="9"/>
      <c r="Q74" s="24">
        <f t="shared" si="2"/>
        <v>3186</v>
      </c>
    </row>
    <row r="75" spans="1:17" ht="12.75" customHeight="1" x14ac:dyDescent="0.15">
      <c r="A75" s="9">
        <v>623</v>
      </c>
      <c r="B75" s="8" t="s">
        <v>316</v>
      </c>
      <c r="C75" s="9" t="s">
        <v>317</v>
      </c>
      <c r="D75" s="9" t="s">
        <v>318</v>
      </c>
      <c r="E75" s="32" t="s">
        <v>319</v>
      </c>
      <c r="F75" s="9">
        <v>661</v>
      </c>
      <c r="G75" s="9">
        <v>12540</v>
      </c>
      <c r="H75" s="9">
        <v>1998</v>
      </c>
      <c r="I75" s="9">
        <v>12540</v>
      </c>
      <c r="J75" s="9">
        <v>186</v>
      </c>
      <c r="K75" s="9">
        <v>1812</v>
      </c>
      <c r="L75" s="28" t="s">
        <v>333</v>
      </c>
      <c r="M75" s="12" t="s">
        <v>320</v>
      </c>
      <c r="N75" s="9">
        <v>922</v>
      </c>
      <c r="O75" s="9">
        <v>1500</v>
      </c>
      <c r="P75" s="9"/>
      <c r="Q75" s="24">
        <f t="shared" si="2"/>
        <v>14962</v>
      </c>
    </row>
    <row r="76" spans="1:17" ht="12.75" customHeight="1" x14ac:dyDescent="0.15">
      <c r="A76" s="9">
        <v>2977</v>
      </c>
      <c r="B76" s="8" t="s">
        <v>321</v>
      </c>
      <c r="C76" s="9" t="s">
        <v>322</v>
      </c>
      <c r="D76" s="9" t="s">
        <v>323</v>
      </c>
      <c r="E76" s="32" t="s">
        <v>324</v>
      </c>
      <c r="F76" s="9">
        <v>413</v>
      </c>
      <c r="G76" s="9">
        <v>2244</v>
      </c>
      <c r="H76" s="9">
        <v>245</v>
      </c>
      <c r="I76" s="9">
        <v>2244</v>
      </c>
      <c r="J76" s="9">
        <v>186</v>
      </c>
      <c r="K76" s="9">
        <v>59</v>
      </c>
      <c r="L76" s="28" t="s">
        <v>333</v>
      </c>
      <c r="M76" s="12" t="s">
        <v>325</v>
      </c>
      <c r="N76" s="9">
        <v>4544</v>
      </c>
      <c r="O76" s="9">
        <v>1500</v>
      </c>
      <c r="P76" s="9"/>
      <c r="Q76" s="24">
        <f t="shared" si="2"/>
        <v>8288</v>
      </c>
    </row>
    <row r="77" spans="1:17" ht="12.75" customHeight="1" x14ac:dyDescent="0.15">
      <c r="A77" s="2">
        <v>51785</v>
      </c>
      <c r="B77" s="3" t="s">
        <v>115</v>
      </c>
      <c r="C77" s="1" t="s">
        <v>4</v>
      </c>
      <c r="D77" s="1" t="s">
        <v>5</v>
      </c>
      <c r="E77" s="31">
        <v>92202</v>
      </c>
      <c r="F77" s="30">
        <v>60</v>
      </c>
      <c r="G77" s="30">
        <v>1240</v>
      </c>
      <c r="H77" s="30">
        <v>85</v>
      </c>
      <c r="I77" s="30">
        <v>1240</v>
      </c>
      <c r="J77" s="1">
        <v>102</v>
      </c>
      <c r="K77" s="30">
        <v>17</v>
      </c>
      <c r="L77" s="29" t="s">
        <v>331</v>
      </c>
      <c r="M77" s="4" t="s">
        <v>124</v>
      </c>
      <c r="N77" s="9"/>
      <c r="O77" s="9">
        <v>1500</v>
      </c>
      <c r="P77" s="9"/>
      <c r="Q77" s="24">
        <f t="shared" si="2"/>
        <v>2740</v>
      </c>
    </row>
    <row r="78" spans="1:17" ht="12.75" customHeight="1" x14ac:dyDescent="0.15">
      <c r="A78" s="2">
        <v>50729</v>
      </c>
      <c r="B78" s="3" t="s">
        <v>38</v>
      </c>
      <c r="C78" s="1" t="s">
        <v>70</v>
      </c>
      <c r="D78" s="1" t="s">
        <v>69</v>
      </c>
      <c r="E78" s="31">
        <v>91501</v>
      </c>
      <c r="F78" s="30">
        <v>66</v>
      </c>
      <c r="G78" s="30">
        <v>1108</v>
      </c>
      <c r="H78" s="30">
        <v>101</v>
      </c>
      <c r="I78" s="30">
        <v>1108</v>
      </c>
      <c r="J78" s="1">
        <v>102</v>
      </c>
      <c r="K78" s="30">
        <v>1</v>
      </c>
      <c r="L78" s="29" t="s">
        <v>331</v>
      </c>
      <c r="M78" s="4" t="s">
        <v>136</v>
      </c>
      <c r="N78" s="9">
        <v>2352</v>
      </c>
      <c r="O78" s="9">
        <v>1500</v>
      </c>
      <c r="P78" s="9"/>
      <c r="Q78" s="24">
        <f t="shared" si="2"/>
        <v>4960</v>
      </c>
    </row>
    <row r="79" spans="1:17" ht="12.75" customHeight="1" x14ac:dyDescent="0.15">
      <c r="A79" s="2">
        <v>51140</v>
      </c>
      <c r="B79" s="3" t="s">
        <v>49</v>
      </c>
      <c r="C79" s="1" t="s">
        <v>113</v>
      </c>
      <c r="D79" s="1" t="s">
        <v>55</v>
      </c>
      <c r="E79" s="31">
        <v>92705</v>
      </c>
      <c r="F79" s="30">
        <v>306</v>
      </c>
      <c r="G79" s="30">
        <v>928</v>
      </c>
      <c r="H79" s="30">
        <v>179</v>
      </c>
      <c r="I79" s="30">
        <v>928</v>
      </c>
      <c r="J79" s="1">
        <v>186</v>
      </c>
      <c r="K79" s="30">
        <v>7</v>
      </c>
      <c r="L79" s="29" t="s">
        <v>331</v>
      </c>
      <c r="M79" s="4" t="s">
        <v>123</v>
      </c>
      <c r="N79" s="9">
        <v>160</v>
      </c>
      <c r="O79" s="9">
        <v>1500</v>
      </c>
      <c r="P79" s="9"/>
      <c r="Q79" s="24">
        <f t="shared" si="2"/>
        <v>2588</v>
      </c>
    </row>
    <row r="80" spans="1:17" ht="12.75" customHeight="1" x14ac:dyDescent="0.15">
      <c r="A80" s="1">
        <v>6089</v>
      </c>
      <c r="B80" s="3" t="s">
        <v>48</v>
      </c>
      <c r="C80" s="1" t="s">
        <v>218</v>
      </c>
      <c r="D80" s="1" t="s">
        <v>219</v>
      </c>
      <c r="E80" s="31" t="s">
        <v>220</v>
      </c>
      <c r="F80" s="1">
        <v>212</v>
      </c>
      <c r="G80" s="1">
        <v>1520</v>
      </c>
      <c r="H80" s="1">
        <v>181</v>
      </c>
      <c r="I80" s="1">
        <v>1520</v>
      </c>
      <c r="J80" s="1">
        <v>186</v>
      </c>
      <c r="K80" s="1">
        <v>5</v>
      </c>
      <c r="L80" s="29" t="s">
        <v>331</v>
      </c>
      <c r="M80" s="5" t="s">
        <v>221</v>
      </c>
      <c r="N80" s="9"/>
      <c r="O80" s="9">
        <v>1500</v>
      </c>
      <c r="P80" s="9"/>
      <c r="Q80" s="24">
        <f t="shared" si="2"/>
        <v>3020</v>
      </c>
    </row>
    <row r="81" spans="1:17" ht="12.75" customHeight="1" x14ac:dyDescent="0.15">
      <c r="A81" s="1">
        <v>5114</v>
      </c>
      <c r="B81" s="3" t="s">
        <v>3</v>
      </c>
      <c r="C81" s="1" t="s">
        <v>222</v>
      </c>
      <c r="D81" s="1" t="s">
        <v>223</v>
      </c>
      <c r="E81" s="31" t="s">
        <v>224</v>
      </c>
      <c r="F81" s="1">
        <v>89</v>
      </c>
      <c r="G81" s="1">
        <v>612</v>
      </c>
      <c r="H81" s="1">
        <v>93</v>
      </c>
      <c r="I81" s="1">
        <v>612</v>
      </c>
      <c r="J81" s="1">
        <v>102</v>
      </c>
      <c r="K81" s="1">
        <v>9</v>
      </c>
      <c r="L81" s="29" t="s">
        <v>331</v>
      </c>
      <c r="M81" s="5" t="s">
        <v>225</v>
      </c>
      <c r="N81" s="9">
        <v>452</v>
      </c>
      <c r="O81" s="9">
        <v>1500</v>
      </c>
      <c r="P81" s="9"/>
      <c r="Q81" s="24">
        <f t="shared" si="2"/>
        <v>2564</v>
      </c>
    </row>
    <row r="82" spans="1:17" ht="12.75" customHeight="1" x14ac:dyDescent="0.15">
      <c r="A82" s="1">
        <v>3177</v>
      </c>
      <c r="B82" s="3" t="s">
        <v>306</v>
      </c>
      <c r="C82" s="1" t="s">
        <v>307</v>
      </c>
      <c r="D82" s="1" t="s">
        <v>308</v>
      </c>
      <c r="E82" s="31" t="s">
        <v>309</v>
      </c>
      <c r="F82" s="1">
        <v>120</v>
      </c>
      <c r="G82" s="1">
        <v>1616</v>
      </c>
      <c r="H82" s="1">
        <v>156</v>
      </c>
      <c r="I82" s="1">
        <v>1616</v>
      </c>
      <c r="J82" s="1">
        <v>186</v>
      </c>
      <c r="K82" s="1">
        <v>30</v>
      </c>
      <c r="L82" s="29" t="s">
        <v>331</v>
      </c>
      <c r="M82" s="5" t="s">
        <v>310</v>
      </c>
      <c r="N82" s="9">
        <v>938</v>
      </c>
      <c r="O82" s="9">
        <v>1500</v>
      </c>
      <c r="P82" s="9"/>
      <c r="Q82" s="24">
        <f t="shared" si="2"/>
        <v>4054</v>
      </c>
    </row>
  </sheetData>
  <autoFilter ref="A1:Q82" xr:uid="{DA4E8A6B-F927-474B-A795-27DBAC02C340}"/>
  <hyperlinks>
    <hyperlink ref="M54" r:id="rId1" xr:uid="{9E0D55F2-7FDB-4FA5-A088-9F005676CA87}"/>
    <hyperlink ref="M58" r:id="rId2" xr:uid="{2EE4EA08-83A3-47DA-86B4-245DEA291D41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720ed5e-c545-46eb-99a5-958dd333e9f2}" enabled="0" method="" siteId="{4720ed5e-c545-46eb-99a5-958dd333e9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SPLNILI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drahonovaj</dc:creator>
  <cp:lastModifiedBy>Ivan Straka</cp:lastModifiedBy>
  <dcterms:created xsi:type="dcterms:W3CDTF">2024-05-29T07:12:49Z</dcterms:created>
  <dcterms:modified xsi:type="dcterms:W3CDTF">2024-09-27T11:19:43Z</dcterms:modified>
</cp:coreProperties>
</file>